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ésumé de l’exportation" sheetId="1" r:id="rId4"/>
    <sheet name="Homme -70kg" sheetId="2" r:id="rId5"/>
    <sheet name="Homme -80kg" sheetId="3" r:id="rId6"/>
    <sheet name="Homme +80kg" sheetId="4" r:id="rId7"/>
    <sheet name="Femme -57kg" sheetId="5" r:id="rId8"/>
    <sheet name="Femme +57kg" sheetId="6" r:id="rId9"/>
    <sheet name="Homme Master" sheetId="7" r:id="rId10"/>
    <sheet name="Femme Master" sheetId="8" r:id="rId11"/>
    <sheet name="EQUIPES" sheetId="9" r:id="rId12"/>
  </sheets>
</workbook>
</file>

<file path=xl/comments1.xml><?xml version="1.0" encoding="utf-8"?>
<comments xmlns="http://schemas.openxmlformats.org/spreadsheetml/2006/main">
  <authors>
    <author>GRICOURT</author>
  </authors>
  <commentList>
    <comment ref="I31" authorId="0">
      <text>
        <r>
          <rPr>
            <sz val="11"/>
            <color indexed="8"/>
            <rFont val="Helvetica Neue"/>
          </rPr>
          <t xml:space="preserve">GRICOURT:
si erreur de date, la case devient rouge
</t>
        </r>
      </text>
    </comment>
    <comment ref="I32" authorId="0">
      <text>
        <r>
          <rPr>
            <sz val="11"/>
            <color indexed="8"/>
            <rFont val="Helvetica Neue"/>
          </rPr>
          <t xml:space="preserve">GRICOURT:
si erreur de date, la case devient rouge
</t>
        </r>
      </text>
    </comment>
    <comment ref="I35" authorId="0">
      <text>
        <r>
          <rPr>
            <sz val="11"/>
            <color indexed="8"/>
            <rFont val="Helvetica Neue"/>
          </rPr>
          <t xml:space="preserve">GRICOURT:
si erreur de date, la case devient rouge
</t>
        </r>
      </text>
    </comment>
    <comment ref="I37" authorId="0">
      <text>
        <r>
          <rPr>
            <sz val="11"/>
            <color indexed="8"/>
            <rFont val="Helvetica Neue"/>
          </rPr>
          <t xml:space="preserve">GRICOURT:
si erreur de date, la case devient rouge
</t>
        </r>
      </text>
    </comment>
    <comment ref="I40" authorId="0">
      <text>
        <r>
          <rPr>
            <sz val="11"/>
            <color indexed="8"/>
            <rFont val="Helvetica Neue"/>
          </rPr>
          <t xml:space="preserve">GRICOURT:
si erreur de date, la case devient rouge
</t>
        </r>
      </text>
    </comment>
    <comment ref="I41" authorId="0">
      <text>
        <r>
          <rPr>
            <sz val="11"/>
            <color indexed="8"/>
            <rFont val="Helvetica Neue"/>
          </rPr>
          <t xml:space="preserve">GRICOURT:
si erreur de date, la case devient rouge
</t>
        </r>
      </text>
    </comment>
  </commentList>
</comments>
</file>

<file path=xl/comments2.xml><?xml version="1.0" encoding="utf-8"?>
<comments xmlns="http://schemas.openxmlformats.org/spreadsheetml/2006/main">
  <authors>
    <author>GRICOURT</author>
  </authors>
  <commentList>
    <comment ref="I31" authorId="0">
      <text>
        <r>
          <rPr>
            <sz val="11"/>
            <color indexed="8"/>
            <rFont val="Helvetica Neue"/>
          </rPr>
          <t xml:space="preserve">GRICOURT:
si erreur de date, la case devient rouge
</t>
        </r>
      </text>
    </comment>
    <comment ref="I32" authorId="0">
      <text>
        <r>
          <rPr>
            <sz val="11"/>
            <color indexed="8"/>
            <rFont val="Helvetica Neue"/>
          </rPr>
          <t xml:space="preserve">GRICOURT:
si erreur de date, la case devient rouge
</t>
        </r>
      </text>
    </comment>
    <comment ref="I35" authorId="0">
      <text>
        <r>
          <rPr>
            <sz val="11"/>
            <color indexed="8"/>
            <rFont val="Helvetica Neue"/>
          </rPr>
          <t xml:space="preserve">GRICOURT:
si erreur de date, la case devient rouge
</t>
        </r>
      </text>
    </comment>
    <comment ref="I37" authorId="0">
      <text>
        <r>
          <rPr>
            <sz val="11"/>
            <color indexed="8"/>
            <rFont val="Helvetica Neue"/>
          </rPr>
          <t xml:space="preserve">GRICOURT:
si erreur de date, la case devient rouge
</t>
        </r>
      </text>
    </comment>
    <comment ref="I40" authorId="0">
      <text>
        <r>
          <rPr>
            <sz val="11"/>
            <color indexed="8"/>
            <rFont val="Helvetica Neue"/>
          </rPr>
          <t xml:space="preserve">GRICOURT:
si erreur de date, la case devient rouge
</t>
        </r>
      </text>
    </comment>
    <comment ref="I41" authorId="0">
      <text>
        <r>
          <rPr>
            <sz val="11"/>
            <color indexed="8"/>
            <rFont val="Helvetica Neue"/>
          </rPr>
          <t xml:space="preserve">GRICOURT:
si erreur de date, la case devient rouge
</t>
        </r>
      </text>
    </comment>
  </commentList>
</comments>
</file>

<file path=xl/comments3.xml><?xml version="1.0" encoding="utf-8"?>
<comments xmlns="http://schemas.openxmlformats.org/spreadsheetml/2006/main">
  <authors>
    <author>GRICOURT</author>
  </authors>
  <commentList>
    <comment ref="I31" authorId="0">
      <text>
        <r>
          <rPr>
            <sz val="11"/>
            <color indexed="8"/>
            <rFont val="Helvetica Neue"/>
          </rPr>
          <t xml:space="preserve">GRICOURT:
si erreur de date, la case devient rouge
</t>
        </r>
      </text>
    </comment>
    <comment ref="I32" authorId="0">
      <text>
        <r>
          <rPr>
            <sz val="11"/>
            <color indexed="8"/>
            <rFont val="Helvetica Neue"/>
          </rPr>
          <t xml:space="preserve">GRICOURT:
si erreur de date, la case devient rouge
</t>
        </r>
      </text>
    </comment>
    <comment ref="I35" authorId="0">
      <text>
        <r>
          <rPr>
            <sz val="11"/>
            <color indexed="8"/>
            <rFont val="Helvetica Neue"/>
          </rPr>
          <t xml:space="preserve">GRICOURT:
si erreur de date, la case devient rouge
</t>
        </r>
      </text>
    </comment>
    <comment ref="I37" authorId="0">
      <text>
        <r>
          <rPr>
            <sz val="11"/>
            <color indexed="8"/>
            <rFont val="Helvetica Neue"/>
          </rPr>
          <t xml:space="preserve">GRICOURT:
si erreur de date, la case devient rouge
</t>
        </r>
      </text>
    </comment>
    <comment ref="I40" authorId="0">
      <text>
        <r>
          <rPr>
            <sz val="11"/>
            <color indexed="8"/>
            <rFont val="Helvetica Neue"/>
          </rPr>
          <t xml:space="preserve">GRICOURT:
si erreur de date, la case devient rouge
</t>
        </r>
      </text>
    </comment>
    <comment ref="I41" authorId="0">
      <text>
        <r>
          <rPr>
            <sz val="11"/>
            <color indexed="8"/>
            <rFont val="Helvetica Neue"/>
          </rPr>
          <t xml:space="preserve">GRICOURT:
si erreur de date, la case devient rouge
</t>
        </r>
      </text>
    </comment>
  </commentList>
</comments>
</file>

<file path=xl/comments4.xml><?xml version="1.0" encoding="utf-8"?>
<comments xmlns="http://schemas.openxmlformats.org/spreadsheetml/2006/main">
  <authors>
    <author>GRICOURT</author>
  </authors>
  <commentList>
    <comment ref="I31" authorId="0">
      <text>
        <r>
          <rPr>
            <sz val="11"/>
            <color indexed="8"/>
            <rFont val="Helvetica Neue"/>
          </rPr>
          <t xml:space="preserve">GRICOURT:
si erreur de date, la case devient rouge
</t>
        </r>
      </text>
    </comment>
    <comment ref="I32" authorId="0">
      <text>
        <r>
          <rPr>
            <sz val="11"/>
            <color indexed="8"/>
            <rFont val="Helvetica Neue"/>
          </rPr>
          <t xml:space="preserve">GRICOURT:
si erreur de date, la case devient rouge
</t>
        </r>
      </text>
    </comment>
    <comment ref="I35" authorId="0">
      <text>
        <r>
          <rPr>
            <sz val="11"/>
            <color indexed="8"/>
            <rFont val="Helvetica Neue"/>
          </rPr>
          <t xml:space="preserve">GRICOURT:
si erreur de date, la case devient rouge
</t>
        </r>
      </text>
    </comment>
    <comment ref="I37" authorId="0">
      <text>
        <r>
          <rPr>
            <sz val="11"/>
            <color indexed="8"/>
            <rFont val="Helvetica Neue"/>
          </rPr>
          <t xml:space="preserve">GRICOURT:
si erreur de date, la case devient rouge
</t>
        </r>
      </text>
    </comment>
    <comment ref="I40" authorId="0">
      <text>
        <r>
          <rPr>
            <sz val="11"/>
            <color indexed="8"/>
            <rFont val="Helvetica Neue"/>
          </rPr>
          <t xml:space="preserve">GRICOURT:
si erreur de date, la case devient rouge
</t>
        </r>
      </text>
    </comment>
    <comment ref="I41" authorId="0">
      <text>
        <r>
          <rPr>
            <sz val="11"/>
            <color indexed="8"/>
            <rFont val="Helvetica Neue"/>
          </rPr>
          <t xml:space="preserve">GRICOURT:
si erreur de date, la case devient rouge
</t>
        </r>
      </text>
    </comment>
  </commentList>
</comments>
</file>

<file path=xl/comments5.xml><?xml version="1.0" encoding="utf-8"?>
<comments xmlns="http://schemas.openxmlformats.org/spreadsheetml/2006/main">
  <authors>
    <author>GRICOURT</author>
  </authors>
  <commentList>
    <comment ref="I31" authorId="0">
      <text>
        <r>
          <rPr>
            <sz val="11"/>
            <color indexed="8"/>
            <rFont val="Helvetica Neue"/>
          </rPr>
          <t xml:space="preserve">GRICOURT:
si erreur de date, la case devient rouge
</t>
        </r>
      </text>
    </comment>
    <comment ref="I32" authorId="0">
      <text>
        <r>
          <rPr>
            <sz val="11"/>
            <color indexed="8"/>
            <rFont val="Helvetica Neue"/>
          </rPr>
          <t xml:space="preserve">GRICOURT:
si erreur de date, la case devient rouge
</t>
        </r>
      </text>
    </comment>
    <comment ref="I35" authorId="0">
      <text>
        <r>
          <rPr>
            <sz val="11"/>
            <color indexed="8"/>
            <rFont val="Helvetica Neue"/>
          </rPr>
          <t xml:space="preserve">GRICOURT:
si erreur de date, la case devient rouge
</t>
        </r>
      </text>
    </comment>
    <comment ref="I37" authorId="0">
      <text>
        <r>
          <rPr>
            <sz val="11"/>
            <color indexed="8"/>
            <rFont val="Helvetica Neue"/>
          </rPr>
          <t xml:space="preserve">GRICOURT:
si erreur de date, la case devient rouge
</t>
        </r>
      </text>
    </comment>
    <comment ref="I40" authorId="0">
      <text>
        <r>
          <rPr>
            <sz val="11"/>
            <color indexed="8"/>
            <rFont val="Helvetica Neue"/>
          </rPr>
          <t xml:space="preserve">GRICOURT:
si erreur de date, la case devient rouge
</t>
        </r>
      </text>
    </comment>
    <comment ref="I41" authorId="0">
      <text>
        <r>
          <rPr>
            <sz val="11"/>
            <color indexed="8"/>
            <rFont val="Helvetica Neue"/>
          </rPr>
          <t xml:space="preserve">GRICOURT:
si erreur de date, la case devient rouge
</t>
        </r>
      </text>
    </comment>
  </commentList>
</comments>
</file>

<file path=xl/comments6.xml><?xml version="1.0" encoding="utf-8"?>
<comments xmlns="http://schemas.openxmlformats.org/spreadsheetml/2006/main">
  <authors>
    <author>GRICOURT</author>
  </authors>
  <commentList>
    <comment ref="I31" authorId="0">
      <text>
        <r>
          <rPr>
            <sz val="11"/>
            <color indexed="8"/>
            <rFont val="Helvetica Neue"/>
          </rPr>
          <t xml:space="preserve">GRICOURT:
si erreur de date, la case devient rouge
</t>
        </r>
      </text>
    </comment>
    <comment ref="I32" authorId="0">
      <text>
        <r>
          <rPr>
            <sz val="11"/>
            <color indexed="8"/>
            <rFont val="Helvetica Neue"/>
          </rPr>
          <t xml:space="preserve">GRICOURT:
si erreur de date, la case devient rouge
</t>
        </r>
      </text>
    </comment>
    <comment ref="I35" authorId="0">
      <text>
        <r>
          <rPr>
            <sz val="11"/>
            <color indexed="8"/>
            <rFont val="Helvetica Neue"/>
          </rPr>
          <t xml:space="preserve">GRICOURT:
si erreur de date, la case devient rouge
</t>
        </r>
      </text>
    </comment>
    <comment ref="I37" authorId="0">
      <text>
        <r>
          <rPr>
            <sz val="11"/>
            <color indexed="8"/>
            <rFont val="Helvetica Neue"/>
          </rPr>
          <t xml:space="preserve">GRICOURT:
si erreur de date, la case devient rouge
</t>
        </r>
      </text>
    </comment>
    <comment ref="I40" authorId="0">
      <text>
        <r>
          <rPr>
            <sz val="11"/>
            <color indexed="8"/>
            <rFont val="Helvetica Neue"/>
          </rPr>
          <t xml:space="preserve">GRICOURT:
si erreur de date, la case devient rouge
</t>
        </r>
      </text>
    </comment>
    <comment ref="I41" authorId="0">
      <text>
        <r>
          <rPr>
            <sz val="11"/>
            <color indexed="8"/>
            <rFont val="Helvetica Neue"/>
          </rPr>
          <t xml:space="preserve">GRICOURT:
si erreur de date, la case devient rouge
</t>
        </r>
      </text>
    </comment>
  </commentList>
</comments>
</file>

<file path=xl/comments7.xml><?xml version="1.0" encoding="utf-8"?>
<comments xmlns="http://schemas.openxmlformats.org/spreadsheetml/2006/main">
  <authors>
    <author>GRICOURT</author>
  </authors>
  <commentList>
    <comment ref="I31" authorId="0">
      <text>
        <r>
          <rPr>
            <sz val="11"/>
            <color indexed="8"/>
            <rFont val="Helvetica Neue"/>
          </rPr>
          <t xml:space="preserve">GRICOURT:
si erreur de date, la case devient rouge
</t>
        </r>
      </text>
    </comment>
    <comment ref="I32" authorId="0">
      <text>
        <r>
          <rPr>
            <sz val="11"/>
            <color indexed="8"/>
            <rFont val="Helvetica Neue"/>
          </rPr>
          <t xml:space="preserve">GRICOURT:
si erreur de date, la case devient rouge
</t>
        </r>
      </text>
    </comment>
    <comment ref="I35" authorId="0">
      <text>
        <r>
          <rPr>
            <sz val="11"/>
            <color indexed="8"/>
            <rFont val="Helvetica Neue"/>
          </rPr>
          <t xml:space="preserve">GRICOURT:
si erreur de date, la case devient rouge
</t>
        </r>
      </text>
    </comment>
    <comment ref="I37" authorId="0">
      <text>
        <r>
          <rPr>
            <sz val="11"/>
            <color indexed="8"/>
            <rFont val="Helvetica Neue"/>
          </rPr>
          <t xml:space="preserve">GRICOURT:
si erreur de date, la case devient rouge
</t>
        </r>
      </text>
    </comment>
    <comment ref="I40" authorId="0">
      <text>
        <r>
          <rPr>
            <sz val="11"/>
            <color indexed="8"/>
            <rFont val="Helvetica Neue"/>
          </rPr>
          <t xml:space="preserve">GRICOURT:
si erreur de date, la case devient rouge
</t>
        </r>
      </text>
    </comment>
    <comment ref="I41" authorId="0">
      <text>
        <r>
          <rPr>
            <sz val="11"/>
            <color indexed="8"/>
            <rFont val="Helvetica Neue"/>
          </rPr>
          <t xml:space="preserve">GRICOURT:
si erreur de date, la case devient rouge
</t>
        </r>
      </text>
    </comment>
  </commentList>
</comments>
</file>

<file path=xl/comments8.xml><?xml version="1.0" encoding="utf-8"?>
<comments xmlns="http://schemas.openxmlformats.org/spreadsheetml/2006/main">
  <authors>
    <author>GRICOURT</author>
  </authors>
  <commentList>
    <comment ref="H21" authorId="0">
      <text>
        <r>
          <rPr>
            <sz val="11"/>
            <color indexed="8"/>
            <rFont val="Helvetica Neue"/>
          </rPr>
          <t xml:space="preserve">GRICOURT:
si erreur de date, la case devient rouge
</t>
        </r>
      </text>
    </comment>
    <comment ref="H22" authorId="0">
      <text>
        <r>
          <rPr>
            <sz val="11"/>
            <color indexed="8"/>
            <rFont val="Helvetica Neue"/>
          </rPr>
          <t xml:space="preserve">GRICOURT:
si erreur de date, la case devient rouge
</t>
        </r>
      </text>
    </comment>
    <comment ref="H23" authorId="0">
      <text>
        <r>
          <rPr>
            <sz val="11"/>
            <color indexed="8"/>
            <rFont val="Helvetica Neue"/>
          </rPr>
          <t xml:space="preserve">GRICOURT:
si erreur de date, la case devient rouge
</t>
        </r>
      </text>
    </comment>
  </commentList>
</comments>
</file>

<file path=xl/sharedStrings.xml><?xml version="1.0" encoding="utf-8"?>
<sst xmlns="http://schemas.openxmlformats.org/spreadsheetml/2006/main" uniqueCount="103">
  <si>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</si>
  <si>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</si>
  <si>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</si>
  <si>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</si>
  <si>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Homme -70kg</t>
  </si>
  <si>
    <t>Tableau 1</t>
  </si>
  <si>
    <t xml:space="preserve">Championnat Régional de Musculation 2024 - Homme moins de 70kilos </t>
  </si>
  <si>
    <t>Puissance</t>
  </si>
  <si>
    <t>Pl.</t>
  </si>
  <si>
    <t>Résistance</t>
  </si>
  <si>
    <t xml:space="preserve">Poids de Corps </t>
  </si>
  <si>
    <t xml:space="preserve">Combiné </t>
  </si>
  <si>
    <t>SEXE</t>
  </si>
  <si>
    <t>REG.</t>
  </si>
  <si>
    <t xml:space="preserve">SCORE </t>
  </si>
  <si>
    <t>Place finale</t>
  </si>
  <si>
    <t>Horraire de passage</t>
  </si>
  <si>
    <t>Dossard</t>
  </si>
  <si>
    <t>Noms</t>
  </si>
  <si>
    <t>Prénoms</t>
  </si>
  <si>
    <t>Année</t>
  </si>
  <si>
    <t>Poids</t>
  </si>
  <si>
    <t>CLUB (pour les non licenciés, on peut mettre le nom de la salle + l'indication Pass Halter)</t>
  </si>
  <si>
    <t>NAT (à changer si athlète étranger)</t>
  </si>
  <si>
    <t>Squat</t>
  </si>
  <si>
    <t xml:space="preserve">Développé couché </t>
  </si>
  <si>
    <t>Maintien statique en traction</t>
  </si>
  <si>
    <t>Tirage rameur</t>
  </si>
  <si>
    <t>Développé Arnold + SDT</t>
  </si>
  <si>
    <t>Charge</t>
  </si>
  <si>
    <t>Durée en secondes</t>
  </si>
  <si>
    <t>Meilleure tirage en Watt</t>
  </si>
  <si>
    <t>nombre de réps en 4'</t>
  </si>
  <si>
    <t>H</t>
  </si>
  <si>
    <t>COMBE</t>
  </si>
  <si>
    <t>Timothé</t>
  </si>
  <si>
    <t>HC St BALDOPH</t>
  </si>
  <si>
    <t>F</t>
  </si>
  <si>
    <t>Coordonateur technique</t>
  </si>
  <si>
    <t xml:space="preserve"> </t>
  </si>
  <si>
    <t>Assistant technique</t>
  </si>
  <si>
    <t>Nom :</t>
  </si>
  <si>
    <t>Signature :</t>
  </si>
  <si>
    <t>Secrétaire de Compétition</t>
  </si>
  <si>
    <t>Arbitre</t>
  </si>
  <si>
    <t>En cas d'égalité = l'athlète le plus léger est classé devant</t>
  </si>
  <si>
    <t>Homme -80kg</t>
  </si>
  <si>
    <t xml:space="preserve">Championnat Régional de Musculation 2024 - Homme moins de 80kilos </t>
  </si>
  <si>
    <t>BAILLET</t>
  </si>
  <si>
    <t>Valentin</t>
  </si>
  <si>
    <t>HC Saint BALDOPH</t>
  </si>
  <si>
    <t>LABERTRANDIE</t>
  </si>
  <si>
    <t>Lilian</t>
  </si>
  <si>
    <t>STADE CLERMONTOIS HALTEROPHILIE</t>
  </si>
  <si>
    <t>Homme +80kg</t>
  </si>
  <si>
    <t xml:space="preserve">Championnat Régional de Musculation 2024 - Homme plus de 80kilos </t>
  </si>
  <si>
    <t>FIORESE</t>
  </si>
  <si>
    <t>David</t>
  </si>
  <si>
    <t>HC  Saint BALDOPH</t>
  </si>
  <si>
    <t>LADOUBLE</t>
  </si>
  <si>
    <t>Jordan</t>
  </si>
  <si>
    <t>Femme -57kg</t>
  </si>
  <si>
    <t>Championnat Régional de Musculation 2024 - Femme moins de 57kg</t>
  </si>
  <si>
    <t>Femme +57kg</t>
  </si>
  <si>
    <t>Championnat Régional de Musculation 2024 - Femme plus de 57kg</t>
  </si>
  <si>
    <t>IMGHARN</t>
  </si>
  <si>
    <t>Fanny</t>
  </si>
  <si>
    <t>GENNARO</t>
  </si>
  <si>
    <t>Lana</t>
  </si>
  <si>
    <t>CODDET</t>
  </si>
  <si>
    <t>Clélie</t>
  </si>
  <si>
    <t>Homme Master</t>
  </si>
  <si>
    <t>Championnat Régional de Musculation 2024 - Homme Master</t>
  </si>
  <si>
    <t>Femme Master</t>
  </si>
  <si>
    <t>Championnat Régional de Musculation 2024 - Femme Master</t>
  </si>
  <si>
    <t>EQUIPES</t>
  </si>
  <si>
    <t>Championnat Régional de Musculation 2024 - Par équipe</t>
  </si>
  <si>
    <t>horaires passage indiv</t>
  </si>
  <si>
    <t>NAT</t>
  </si>
  <si>
    <t xml:space="preserve">Dossard </t>
  </si>
  <si>
    <t>NOMS</t>
  </si>
  <si>
    <t>Horaires parcours équipe</t>
  </si>
  <si>
    <t>CLUB</t>
  </si>
  <si>
    <t xml:space="preserve">Epreuve collective           PUISSANCE </t>
  </si>
  <si>
    <t>Epreuve  collective
RELAIS</t>
  </si>
  <si>
    <r>
      <rPr>
        <b val="1"/>
        <sz val="14"/>
        <color indexed="12"/>
        <rFont val="Calibri"/>
      </rPr>
      <t xml:space="preserve">Epreuve collective RELAIS                                                         </t>
    </r>
    <r>
      <rPr>
        <b val="1"/>
        <sz val="14"/>
        <color indexed="31"/>
        <rFont val="Calibri"/>
      </rPr>
      <t xml:space="preserve">                                          épreuve coef 2: la formule tient compte de ce coeficient</t>
    </r>
  </si>
  <si>
    <t>Epreuve collective TRACTIONS</t>
  </si>
  <si>
    <t>Tractions ou soulevé de terre
+ planche</t>
  </si>
  <si>
    <t xml:space="preserve">Pompes dynamiques </t>
  </si>
  <si>
    <t xml:space="preserve">Tractions pronation </t>
  </si>
  <si>
    <t>Place finale 
de l'Equipe</t>
  </si>
  <si>
    <t>Charge max</t>
  </si>
  <si>
    <t>Total 
équipe</t>
  </si>
  <si>
    <t>Nb de reps</t>
  </si>
  <si>
    <t>total 
équipe</t>
  </si>
  <si>
    <t>temps en s</t>
  </si>
  <si>
    <t>Temps en secondes</t>
  </si>
  <si>
    <t xml:space="preserve">Durée en secondes </t>
  </si>
  <si>
    <t>Durée Traction supination isométrique</t>
  </si>
  <si>
    <t>Total</t>
  </si>
  <si>
    <t>Max de reps</t>
  </si>
  <si>
    <t>HC Saint Baldoph</t>
  </si>
  <si>
    <t xml:space="preserve">BAILLET </t>
  </si>
</sst>
</file>

<file path=xl/styles.xml><?xml version="1.0" encoding="utf-8"?>
<styleSheet xmlns="http://schemas.openxmlformats.org/spreadsheetml/2006/main">
  <numFmts count="4">
    <numFmt numFmtId="0" formatCode="General"/>
    <numFmt numFmtId="59" formatCode="0.0000&quot; &quot;"/>
    <numFmt numFmtId="60" formatCode="0&quot; &quot;;&quot;-&quot;0&quot; &quot;"/>
    <numFmt numFmtId="61" formatCode="0.0&quot; &quot;"/>
  </numFmts>
  <fonts count="35">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sz val="28"/>
      <color indexed="12"/>
      <name val="BigNoodleTitling"/>
    </font>
    <font>
      <b val="1"/>
      <sz val="22"/>
      <color indexed="8"/>
      <name val="Calibri"/>
    </font>
    <font>
      <b val="1"/>
      <sz val="12"/>
      <color indexed="12"/>
      <name val="Calibri"/>
    </font>
    <font>
      <b val="1"/>
      <sz val="10"/>
      <color indexed="12"/>
      <name val="Calibri"/>
    </font>
    <font>
      <b val="1"/>
      <sz val="14"/>
      <color indexed="12"/>
      <name val="Calibri"/>
    </font>
    <font>
      <b val="1"/>
      <sz val="12"/>
      <color indexed="8"/>
      <name val="Calibri"/>
    </font>
    <font>
      <b val="1"/>
      <sz val="16"/>
      <color indexed="16"/>
      <name val="Calibri"/>
    </font>
    <font>
      <b val="1"/>
      <sz val="16"/>
      <color indexed="8"/>
      <name val="Calibri"/>
    </font>
    <font>
      <sz val="16"/>
      <color indexed="8"/>
      <name val="Calibri"/>
    </font>
    <font>
      <sz val="14"/>
      <color indexed="8"/>
      <name val="Times New Roman"/>
    </font>
    <font>
      <b val="1"/>
      <sz val="18"/>
      <color indexed="8"/>
      <name val="Calibri"/>
    </font>
    <font>
      <b val="1"/>
      <sz val="14"/>
      <color indexed="8"/>
      <name val="Calibri"/>
    </font>
    <font>
      <b val="1"/>
      <sz val="16"/>
      <color indexed="30"/>
      <name val="Calibri"/>
    </font>
    <font>
      <b val="1"/>
      <sz val="16"/>
      <color indexed="20"/>
      <name val="Calibri"/>
    </font>
    <font>
      <sz val="11"/>
      <color indexed="8"/>
      <name val="Helvetica Neue"/>
    </font>
    <font>
      <sz val="10"/>
      <color indexed="8"/>
      <name val="Calibri"/>
    </font>
    <font>
      <sz val="9"/>
      <color indexed="8"/>
      <name val="Calibri"/>
    </font>
    <font>
      <b val="1"/>
      <sz val="10"/>
      <color indexed="8"/>
      <name val="Calibri"/>
    </font>
    <font>
      <b val="1"/>
      <sz val="22"/>
      <color indexed="16"/>
      <name val="Calibri"/>
    </font>
    <font>
      <sz val="22"/>
      <color indexed="16"/>
      <name val="Calibri"/>
    </font>
    <font>
      <sz val="22"/>
      <color indexed="12"/>
      <name val="BigNoodleTitling"/>
    </font>
    <font>
      <b val="1"/>
      <sz val="11"/>
      <color indexed="12"/>
      <name val="Calibri"/>
    </font>
    <font>
      <b val="1"/>
      <sz val="14"/>
      <color indexed="31"/>
      <name val="Calibri"/>
    </font>
    <font>
      <sz val="12"/>
      <color indexed="12"/>
      <name val="Calibri"/>
    </font>
    <font>
      <b val="1"/>
      <sz val="14"/>
      <color indexed="30"/>
      <name val="Calibri"/>
    </font>
    <font>
      <b val="1"/>
      <sz val="18"/>
      <color indexed="34"/>
      <name val="Calibri"/>
    </font>
    <font>
      <b val="1"/>
      <sz val="16"/>
      <color indexed="34"/>
      <name val="Calibri"/>
    </font>
    <font>
      <sz val="16"/>
      <color indexed="34"/>
      <name val="Calibri"/>
    </font>
    <font>
      <sz val="11"/>
      <color indexed="30"/>
      <name val="Calibri"/>
    </font>
  </fonts>
  <fills count="1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2"/>
        <bgColor auto="1"/>
      </patternFill>
    </fill>
    <fill>
      <patternFill patternType="solid">
        <fgColor indexed="17"/>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7"/>
        <bgColor auto="1"/>
      </patternFill>
    </fill>
    <fill>
      <patternFill patternType="solid">
        <fgColor indexed="28"/>
        <bgColor auto="1"/>
      </patternFill>
    </fill>
    <fill>
      <patternFill patternType="solid">
        <fgColor indexed="8"/>
        <bgColor auto="1"/>
      </patternFill>
    </fill>
    <fill>
      <patternFill patternType="solid">
        <fgColor indexed="32"/>
        <bgColor auto="1"/>
      </patternFill>
    </fill>
    <fill>
      <patternFill patternType="solid">
        <fgColor indexed="33"/>
        <bgColor auto="1"/>
      </patternFill>
    </fill>
  </fills>
  <borders count="81">
    <border>
      <left/>
      <right/>
      <top/>
      <bottom/>
      <diagonal/>
    </border>
    <border>
      <left style="thin">
        <color indexed="14"/>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4"/>
      </left>
      <right/>
      <top/>
      <bottom/>
      <diagonal/>
    </border>
    <border>
      <left/>
      <right/>
      <top/>
      <bottom/>
      <diagonal/>
    </border>
    <border>
      <left/>
      <right style="thin">
        <color indexed="14"/>
      </right>
      <top/>
      <bottom/>
      <diagonal/>
    </border>
    <border>
      <left/>
      <right/>
      <top/>
      <bottom style="thin">
        <color indexed="8"/>
      </bottom>
      <diagonal/>
    </border>
    <border>
      <left style="thin">
        <color indexed="14"/>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bottom/>
      <diagonal/>
    </border>
    <border>
      <left style="medium">
        <color indexed="8"/>
      </left>
      <right style="thin">
        <color indexed="14"/>
      </right>
      <top/>
      <bottom style="medium">
        <color indexed="8"/>
      </bottom>
      <diagonal/>
    </border>
    <border>
      <left style="thin">
        <color indexed="14"/>
      </left>
      <right style="thin">
        <color indexed="14"/>
      </right>
      <top/>
      <bottom style="medium">
        <color indexed="8"/>
      </bottom>
      <diagonal/>
    </border>
    <border>
      <left/>
      <right style="medium">
        <color indexed="8"/>
      </right>
      <top/>
      <bottom/>
      <diagonal/>
    </border>
    <border>
      <left style="thin">
        <color indexed="8"/>
      </left>
      <right/>
      <top/>
      <bottom/>
      <diagonal/>
    </border>
    <border>
      <left/>
      <right style="thin">
        <color indexed="14"/>
      </right>
      <top/>
      <bottom style="thin">
        <color indexed="14"/>
      </bottom>
      <diagonal/>
    </border>
    <border>
      <left style="thin">
        <color indexed="14"/>
      </left>
      <right style="thin">
        <color indexed="14"/>
      </right>
      <top/>
      <bottom style="thin">
        <color indexed="14"/>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thin">
        <color indexed="8"/>
      </bottom>
      <diagonal/>
    </border>
    <border>
      <left style="thin">
        <color indexed="8"/>
      </left>
      <right/>
      <top/>
      <bottom style="thin">
        <color indexed="8"/>
      </bottom>
      <diagonal/>
    </border>
    <border>
      <left style="thin">
        <color indexed="8"/>
      </left>
      <right style="thin">
        <color indexed="14"/>
      </right>
      <top style="thin">
        <color indexed="14"/>
      </top>
      <bottom style="thin">
        <color indexed="14"/>
      </bottom>
      <diagonal/>
    </border>
    <border>
      <left style="medium">
        <color indexed="8"/>
      </left>
      <right style="thin">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medium">
        <color indexed="8"/>
      </right>
      <top style="thin">
        <color indexed="8"/>
      </top>
      <bottom style="thick">
        <color indexed="8"/>
      </bottom>
      <diagonal/>
    </border>
    <border>
      <left style="medium">
        <color indexed="8"/>
      </left>
      <right style="medium">
        <color indexed="8"/>
      </right>
      <top style="thin">
        <color indexed="8"/>
      </top>
      <bottom style="thick">
        <color indexed="8"/>
      </bottom>
      <diagonal/>
    </border>
    <border>
      <left style="thin">
        <color indexed="8"/>
      </left>
      <right style="thin">
        <color indexed="8"/>
      </right>
      <top style="thin">
        <color indexed="8"/>
      </top>
      <bottom/>
      <diagonal/>
    </border>
    <border>
      <left style="thin">
        <color indexed="14"/>
      </left>
      <right style="thin">
        <color indexed="14"/>
      </right>
      <top style="thick">
        <color indexed="8"/>
      </top>
      <bottom style="thin">
        <color indexed="14"/>
      </bottom>
      <diagonal/>
    </border>
    <border>
      <left style="thin">
        <color indexed="14"/>
      </left>
      <right style="thin">
        <color indexed="14"/>
      </right>
      <top style="thin">
        <color indexed="8"/>
      </top>
      <bottom style="thin">
        <color indexed="14"/>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hair">
        <color indexed="8"/>
      </bottom>
      <diagonal/>
    </border>
    <border>
      <left style="medium">
        <color indexed="8"/>
      </left>
      <right style="medium">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hair">
        <color indexed="8"/>
      </top>
      <bottom style="thin">
        <color indexed="8"/>
      </bottom>
      <diagonal/>
    </border>
    <border>
      <left style="medium">
        <color indexed="8"/>
      </left>
      <right style="medium">
        <color indexed="8"/>
      </right>
      <top style="hair">
        <color indexed="8"/>
      </top>
      <bottom style="thin">
        <color indexed="8"/>
      </bottom>
      <diagonal/>
    </border>
    <border>
      <left style="thin">
        <color indexed="14"/>
      </left>
      <right style="thin">
        <color indexed="14"/>
      </right>
      <top/>
      <bottom style="thin">
        <color indexed="8"/>
      </bottom>
      <diagonal/>
    </border>
    <border>
      <left style="thin">
        <color indexed="14"/>
      </left>
      <right/>
      <top/>
      <bottom style="thin">
        <color indexed="8"/>
      </bottom>
      <diagonal/>
    </border>
    <border>
      <left/>
      <right style="thin">
        <color indexed="14"/>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14"/>
      </left>
      <right style="thin">
        <color indexed="14"/>
      </right>
      <top style="thin">
        <color indexed="14"/>
      </top>
      <bottom style="medium">
        <color indexed="8"/>
      </bottom>
      <diagonal/>
    </border>
    <border>
      <left/>
      <right style="thin">
        <color indexed="8"/>
      </right>
      <top/>
      <bottom style="thin">
        <color indexed="8"/>
      </bottom>
      <diagonal/>
    </border>
    <border>
      <left style="thin">
        <color indexed="8"/>
      </left>
      <right style="medium">
        <color indexed="8"/>
      </right>
      <top style="thin">
        <color indexed="14"/>
      </top>
      <bottom style="thin">
        <color indexed="14"/>
      </bottom>
      <diagonal/>
    </border>
    <border>
      <left style="medium">
        <color indexed="8"/>
      </left>
      <right style="thin">
        <color indexed="14"/>
      </right>
      <top style="thin">
        <color indexed="14"/>
      </top>
      <bottom style="thin">
        <color indexed="14"/>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style="thin">
        <color indexed="8"/>
      </top>
      <bottom style="thin">
        <color indexed="14"/>
      </bottom>
      <diagonal/>
    </border>
    <border>
      <left style="thin">
        <color indexed="8"/>
      </left>
      <right style="thin">
        <color indexed="8"/>
      </right>
      <top style="thin">
        <color indexed="14"/>
      </top>
      <bottom style="thin">
        <color indexed="14"/>
      </bottom>
      <diagonal/>
    </border>
    <border>
      <left style="thin">
        <color indexed="8"/>
      </left>
      <right style="thin">
        <color indexed="8"/>
      </right>
      <top/>
      <bottom/>
      <diagonal/>
    </border>
    <border>
      <left style="medium">
        <color indexed="8"/>
      </left>
      <right/>
      <top style="thin">
        <color indexed="8"/>
      </top>
      <bottom/>
      <diagonal/>
    </border>
    <border>
      <left/>
      <right style="medium">
        <color indexed="8"/>
      </right>
      <top style="thin">
        <color indexed="8"/>
      </top>
      <bottom/>
      <diagonal/>
    </border>
    <border>
      <left style="thin">
        <color indexed="8"/>
      </left>
      <right style="thin">
        <color indexed="8"/>
      </right>
      <top style="thin">
        <color indexed="14"/>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style="thin">
        <color indexed="14"/>
      </left>
      <right style="thin">
        <color indexed="14"/>
      </right>
      <top style="thin">
        <color indexed="14"/>
      </top>
      <bottom/>
      <diagonal/>
    </border>
    <border>
      <left style="thin">
        <color indexed="14"/>
      </left>
      <right/>
      <top style="thin">
        <color indexed="14"/>
      </top>
      <bottom style="thin">
        <color indexed="14"/>
      </bottom>
      <diagonal/>
    </border>
    <border>
      <left style="thin">
        <color indexed="14"/>
      </left>
      <right/>
      <top style="thin">
        <color indexed="8"/>
      </top>
      <bottom style="thin">
        <color indexed="14"/>
      </bottom>
      <diagonal/>
    </border>
    <border>
      <left/>
      <right/>
      <top style="thin">
        <color indexed="8"/>
      </top>
      <bottom/>
      <diagonal/>
    </border>
    <border>
      <left/>
      <right style="thin">
        <color indexed="14"/>
      </right>
      <top style="thin">
        <color indexed="8"/>
      </top>
      <bottom style="thin">
        <color indexed="14"/>
      </bottom>
      <diagonal/>
    </border>
    <border>
      <left/>
      <right/>
      <top/>
      <bottom style="thin">
        <color indexed="14"/>
      </bottom>
      <diagonal/>
    </border>
  </borders>
  <cellStyleXfs count="1">
    <xf numFmtId="0" fontId="0" applyNumberFormat="0" applyFont="1" applyFill="0" applyBorder="0" applyAlignment="1" applyProtection="0">
      <alignment vertical="bottom"/>
    </xf>
  </cellStyleXfs>
  <cellXfs count="281">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0" fontId="6" fillId="4" borderId="2" applyNumberFormat="0" applyFont="1" applyFill="1" applyBorder="1" applyAlignment="1" applyProtection="0">
      <alignment horizontal="center" vertical="center"/>
    </xf>
    <xf numFmtId="0" fontId="7" borderId="2" applyNumberFormat="0" applyFont="1" applyFill="0" applyBorder="1" applyAlignment="1" applyProtection="0">
      <alignment vertical="bottom"/>
    </xf>
    <xf numFmtId="0" fontId="7" borderId="3" applyNumberFormat="0" applyFont="1" applyFill="0" applyBorder="1" applyAlignment="1" applyProtection="0">
      <alignment vertical="bottom"/>
    </xf>
    <xf numFmtId="0" fontId="6" fillId="4" borderId="4" applyNumberFormat="0" applyFont="1" applyFill="1" applyBorder="1" applyAlignment="1" applyProtection="0">
      <alignment horizontal="center" vertical="center"/>
    </xf>
    <xf numFmtId="0" fontId="6" fillId="4" borderId="5" applyNumberFormat="0" applyFont="1" applyFill="1" applyBorder="1" applyAlignment="1" applyProtection="0">
      <alignment horizontal="center" vertical="center"/>
    </xf>
    <xf numFmtId="0" fontId="7" borderId="5" applyNumberFormat="0" applyFont="1" applyFill="0" applyBorder="1" applyAlignment="1" applyProtection="0">
      <alignment vertical="bottom"/>
    </xf>
    <xf numFmtId="0" fontId="7" borderId="6" applyNumberFormat="0" applyFont="1" applyFill="0" applyBorder="1" applyAlignment="1" applyProtection="0">
      <alignment vertical="bottom"/>
    </xf>
    <xf numFmtId="0" fontId="6" fillId="4" borderId="7" applyNumberFormat="0" applyFont="1" applyFill="1" applyBorder="1" applyAlignment="1" applyProtection="0">
      <alignment horizontal="center" vertical="center"/>
    </xf>
    <xf numFmtId="0" fontId="7" fillId="5" borderId="5" applyNumberFormat="0" applyFont="1" applyFill="1" applyBorder="1" applyAlignment="1" applyProtection="0">
      <alignment vertical="center"/>
    </xf>
    <xf numFmtId="0" fontId="7" fillId="5" borderId="6" applyNumberFormat="0" applyFont="1" applyFill="1" applyBorder="1" applyAlignment="1" applyProtection="0">
      <alignment vertical="center"/>
    </xf>
    <xf numFmtId="0" fontId="0" fillId="4" borderId="8"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0" fontId="0" fillId="4" borderId="10" applyNumberFormat="0" applyFont="1" applyFill="1" applyBorder="1" applyAlignment="1" applyProtection="0">
      <alignment vertical="bottom"/>
    </xf>
    <xf numFmtId="49" fontId="1" fillId="5" borderId="11" applyNumberFormat="1" applyFont="1" applyFill="1" applyBorder="1" applyAlignment="1" applyProtection="0">
      <alignment horizontal="center" vertical="center"/>
    </xf>
    <xf numFmtId="49" fontId="8" fillId="6" borderId="12" applyNumberFormat="1" applyFont="1" applyFill="1" applyBorder="1" applyAlignment="1" applyProtection="0">
      <alignment horizontal="center" vertical="center"/>
    </xf>
    <xf numFmtId="49" fontId="1" fillId="5" borderId="13" applyNumberFormat="1" applyFont="1" applyFill="1" applyBorder="1" applyAlignment="1" applyProtection="0">
      <alignment horizontal="center" vertical="center"/>
    </xf>
    <xf numFmtId="0" fontId="1" fillId="5" borderId="14" applyNumberFormat="0" applyFont="1" applyFill="1" applyBorder="1" applyAlignment="1" applyProtection="0">
      <alignment horizontal="center" vertical="center"/>
    </xf>
    <xf numFmtId="0" fontId="1" fillId="5" borderId="8" applyNumberFormat="0" applyFont="1" applyFill="1" applyBorder="1" applyAlignment="1" applyProtection="0">
      <alignment horizontal="center" vertical="center"/>
    </xf>
    <xf numFmtId="49" fontId="8" fillId="6" borderId="15" applyNumberFormat="1" applyFont="1" applyFill="1" applyBorder="1" applyAlignment="1" applyProtection="0">
      <alignment horizontal="center" vertical="center"/>
    </xf>
    <xf numFmtId="49" fontId="8" fillId="6" borderId="16" applyNumberFormat="1" applyFont="1" applyFill="1" applyBorder="1" applyAlignment="1" applyProtection="0">
      <alignment horizontal="center" vertical="center"/>
    </xf>
    <xf numFmtId="0" fontId="0" borderId="17" applyNumberFormat="0" applyFont="1" applyFill="0" applyBorder="1" applyAlignment="1" applyProtection="0">
      <alignment vertical="bottom"/>
    </xf>
    <xf numFmtId="0" fontId="0" borderId="18" applyNumberFormat="0" applyFont="1" applyFill="0" applyBorder="1" applyAlignment="1" applyProtection="0">
      <alignment vertical="bottom"/>
    </xf>
    <xf numFmtId="49" fontId="8" fillId="6" borderId="19" applyNumberFormat="1" applyFont="1" applyFill="1" applyBorder="1" applyAlignment="1" applyProtection="0">
      <alignment horizontal="center" vertical="center"/>
    </xf>
    <xf numFmtId="49" fontId="8" fillId="6" borderId="20" applyNumberFormat="1" applyFont="1" applyFill="1" applyBorder="1" applyAlignment="1" applyProtection="0">
      <alignment horizontal="center" vertical="center"/>
    </xf>
    <xf numFmtId="49" fontId="8" fillId="7" borderId="19" applyNumberFormat="1" applyFont="1" applyFill="1" applyBorder="1" applyAlignment="1" applyProtection="0">
      <alignment horizontal="center" vertical="center" wrapText="1"/>
    </xf>
    <xf numFmtId="49" fontId="8" fillId="7" borderId="20" applyNumberFormat="1" applyFont="1" applyFill="1" applyBorder="1" applyAlignment="1" applyProtection="0">
      <alignment horizontal="center" vertical="center"/>
    </xf>
    <xf numFmtId="49" fontId="9" fillId="6" borderId="21" applyNumberFormat="1" applyFont="1" applyFill="1" applyBorder="1" applyAlignment="1" applyProtection="0">
      <alignment horizontal="center" vertical="center" wrapText="1"/>
    </xf>
    <xf numFmtId="49" fontId="9" fillId="6" borderId="22" applyNumberFormat="1" applyFont="1" applyFill="1" applyBorder="1" applyAlignment="1" applyProtection="0">
      <alignment horizontal="center" vertical="center"/>
    </xf>
    <xf numFmtId="49" fontId="8" fillId="6" borderId="23" applyNumberFormat="1" applyFont="1" applyFill="1" applyBorder="1" applyAlignment="1" applyProtection="0">
      <alignment horizontal="center" vertical="center"/>
    </xf>
    <xf numFmtId="49" fontId="8" fillId="6" borderId="24" applyNumberFormat="1" applyFont="1" applyFill="1" applyBorder="1" applyAlignment="1" applyProtection="0">
      <alignment horizontal="center" vertical="center"/>
    </xf>
    <xf numFmtId="49" fontId="8" fillId="6" borderId="25" applyNumberFormat="1" applyFont="1" applyFill="1" applyBorder="1" applyAlignment="1" applyProtection="0">
      <alignment horizontal="center" vertical="center"/>
    </xf>
    <xf numFmtId="49" fontId="8" fillId="6" borderId="26" applyNumberFormat="1" applyFont="1" applyFill="1" applyBorder="1" applyAlignment="1" applyProtection="0">
      <alignment horizontal="center" vertical="center" wrapText="1"/>
    </xf>
    <xf numFmtId="49" fontId="10" fillId="8" borderId="19" applyNumberFormat="1" applyFont="1" applyFill="1" applyBorder="1" applyAlignment="1" applyProtection="0">
      <alignment horizontal="center" vertical="center" wrapText="1"/>
    </xf>
    <xf numFmtId="0" fontId="8" fillId="6" borderId="12" applyNumberFormat="0" applyFont="1" applyFill="1" applyBorder="1" applyAlignment="1" applyProtection="0">
      <alignment horizontal="center" vertical="center"/>
    </xf>
    <xf numFmtId="49" fontId="10" fillId="9" borderId="19" applyNumberFormat="1" applyFont="1" applyFill="1" applyBorder="1" applyAlignment="1" applyProtection="0">
      <alignment horizontal="center" vertical="center" wrapText="1"/>
    </xf>
    <xf numFmtId="49" fontId="10" fillId="10" borderId="19" applyNumberFormat="1" applyFont="1" applyFill="1" applyBorder="1" applyAlignment="1" applyProtection="0">
      <alignment horizontal="center" vertical="center" wrapText="1"/>
    </xf>
    <xf numFmtId="49" fontId="8" fillId="11" borderId="23" applyNumberFormat="1" applyFont="1" applyFill="1" applyBorder="1" applyAlignment="1" applyProtection="0">
      <alignment horizontal="center" vertical="center"/>
    </xf>
    <xf numFmtId="49" fontId="10" fillId="10" borderId="23" applyNumberFormat="1" applyFont="1" applyFill="1" applyBorder="1" applyAlignment="1" applyProtection="0">
      <alignment horizontal="center" vertical="center" wrapText="1"/>
    </xf>
    <xf numFmtId="49" fontId="10" fillId="12" borderId="19" applyNumberFormat="1" applyFont="1" applyFill="1" applyBorder="1" applyAlignment="1" applyProtection="0">
      <alignment horizontal="center" vertical="center" wrapText="1"/>
    </xf>
    <xf numFmtId="0" fontId="8" fillId="6" borderId="16" applyNumberFormat="0" applyFont="1" applyFill="1" applyBorder="1" applyAlignment="1" applyProtection="0">
      <alignment horizontal="center" vertical="center"/>
    </xf>
    <xf numFmtId="0" fontId="0" borderId="27" applyNumberFormat="0" applyFont="1" applyFill="0" applyBorder="1" applyAlignment="1" applyProtection="0">
      <alignment vertical="bottom"/>
    </xf>
    <xf numFmtId="0" fontId="0" borderId="28" applyNumberFormat="0" applyFont="1" applyFill="0" applyBorder="1" applyAlignment="1" applyProtection="0">
      <alignment vertical="bottom"/>
    </xf>
    <xf numFmtId="59" fontId="8" fillId="6" borderId="11" applyNumberFormat="1" applyFont="1" applyFill="1" applyBorder="1" applyAlignment="1" applyProtection="0">
      <alignment horizontal="center" vertical="center"/>
    </xf>
    <xf numFmtId="59" fontId="8" fillId="6" borderId="29" applyNumberFormat="1" applyFont="1" applyFill="1" applyBorder="1" applyAlignment="1" applyProtection="0">
      <alignment horizontal="center" vertical="center"/>
    </xf>
    <xf numFmtId="59" fontId="8" fillId="7" borderId="30" applyNumberFormat="1" applyFont="1" applyFill="1" applyBorder="1" applyAlignment="1" applyProtection="0">
      <alignment horizontal="center" vertical="center"/>
    </xf>
    <xf numFmtId="0" fontId="8" fillId="7" borderId="29" applyNumberFormat="0" applyFont="1" applyFill="1" applyBorder="1" applyAlignment="1" applyProtection="0">
      <alignment horizontal="center" vertical="center"/>
    </xf>
    <xf numFmtId="59" fontId="9" fillId="6" borderId="31" applyNumberFormat="1" applyFont="1" applyFill="1" applyBorder="1" applyAlignment="1" applyProtection="0">
      <alignment horizontal="center" vertical="center" wrapText="1"/>
    </xf>
    <xf numFmtId="59" fontId="9" fillId="6" borderId="32" applyNumberFormat="1" applyFont="1" applyFill="1" applyBorder="1" applyAlignment="1" applyProtection="0">
      <alignment horizontal="center" vertical="center"/>
    </xf>
    <xf numFmtId="0" fontId="8" fillId="6" borderId="33" applyNumberFormat="0" applyFont="1" applyFill="1" applyBorder="1" applyAlignment="1" applyProtection="0">
      <alignment horizontal="center" vertical="center"/>
    </xf>
    <xf numFmtId="0" fontId="8" fillId="6" borderId="34" applyNumberFormat="0" applyFont="1" applyFill="1" applyBorder="1" applyAlignment="1" applyProtection="0">
      <alignment horizontal="center" vertical="center"/>
    </xf>
    <xf numFmtId="0" fontId="8" fillId="6" borderId="35" applyNumberFormat="0" applyFont="1" applyFill="1" applyBorder="1" applyAlignment="1" applyProtection="0">
      <alignment horizontal="center" vertical="center"/>
    </xf>
    <xf numFmtId="0" fontId="8" fillId="6" borderId="36" applyNumberFormat="0" applyFont="1" applyFill="1" applyBorder="1" applyAlignment="1" applyProtection="0">
      <alignment horizontal="center" vertical="center" wrapText="1"/>
    </xf>
    <xf numFmtId="49" fontId="1" fillId="5" borderId="30" applyNumberFormat="1" applyFont="1" applyFill="1" applyBorder="1" applyAlignment="1" applyProtection="0">
      <alignment horizontal="center" vertical="center"/>
    </xf>
    <xf numFmtId="0" fontId="8" fillId="11" borderId="33" applyNumberFormat="0" applyFont="1" applyFill="1" applyBorder="1" applyAlignment="1" applyProtection="0">
      <alignment horizontal="center" vertical="center"/>
    </xf>
    <xf numFmtId="49" fontId="1" fillId="5" borderId="33" applyNumberFormat="1" applyFont="1" applyFill="1" applyBorder="1" applyAlignment="1" applyProtection="0">
      <alignment horizontal="center" vertical="center"/>
    </xf>
    <xf numFmtId="0" fontId="8" fillId="6" borderId="37" applyNumberFormat="0" applyFont="1" applyFill="1" applyBorder="1" applyAlignment="1" applyProtection="0">
      <alignment horizontal="center" vertical="center"/>
    </xf>
    <xf numFmtId="49" fontId="11" fillId="13" borderId="21" applyNumberFormat="1" applyFont="1" applyFill="1" applyBorder="1" applyAlignment="1" applyProtection="0">
      <alignment horizontal="center" vertical="center"/>
    </xf>
    <xf numFmtId="4" fontId="11" fillId="5" borderId="33" applyNumberFormat="1" applyFont="1" applyFill="1" applyBorder="1" applyAlignment="1" applyProtection="0">
      <alignment horizontal="center" vertical="center"/>
    </xf>
    <xf numFmtId="60" fontId="12" fillId="14" borderId="33" applyNumberFormat="1" applyFont="1" applyFill="1" applyBorder="1" applyAlignment="1" applyProtection="0">
      <alignment horizontal="center" vertical="center"/>
    </xf>
    <xf numFmtId="60" fontId="12" fillId="14" borderId="29" applyNumberFormat="1" applyFont="1" applyFill="1" applyBorder="1" applyAlignment="1" applyProtection="0">
      <alignment horizontal="center" vertical="center"/>
    </xf>
    <xf numFmtId="0" fontId="1" fillId="5" borderId="30" applyNumberFormat="0" applyFont="1" applyFill="1" applyBorder="1" applyAlignment="1" applyProtection="0">
      <alignment horizontal="right" vertical="center"/>
    </xf>
    <xf numFmtId="0" fontId="1" fillId="5" borderId="33" applyNumberFormat="0" applyFont="1" applyFill="1" applyBorder="1" applyAlignment="1" applyProtection="0">
      <alignment horizontal="right" vertical="center"/>
    </xf>
    <xf numFmtId="49" fontId="13" fillId="5" borderId="33" applyNumberFormat="1" applyFont="1" applyFill="1" applyBorder="1" applyAlignment="1" applyProtection="0">
      <alignment horizontal="left" vertical="center"/>
    </xf>
    <xf numFmtId="49" fontId="14" fillId="5" borderId="29" applyNumberFormat="1" applyFont="1" applyFill="1" applyBorder="1" applyAlignment="1" applyProtection="0">
      <alignment horizontal="left" vertical="center"/>
    </xf>
    <xf numFmtId="0" fontId="15" fillId="5" borderId="35" applyNumberFormat="1" applyFont="1" applyFill="1" applyBorder="1" applyAlignment="1" applyProtection="0">
      <alignment horizontal="center" vertical="center"/>
    </xf>
    <xf numFmtId="2" fontId="2" fillId="5" borderId="35" applyNumberFormat="1" applyFont="1" applyFill="1" applyBorder="1" applyAlignment="1" applyProtection="0">
      <alignment horizontal="center" vertical="center"/>
    </xf>
    <xf numFmtId="49" fontId="16" fillId="5" borderId="35" applyNumberFormat="1" applyFont="1" applyFill="1" applyBorder="1" applyAlignment="1" applyProtection="0">
      <alignment horizontal="center" vertical="center" wrapText="1"/>
    </xf>
    <xf numFmtId="49" fontId="15" fillId="5" borderId="35" applyNumberFormat="1" applyFont="1" applyFill="1" applyBorder="1" applyAlignment="1" applyProtection="0">
      <alignment horizontal="center" vertical="center"/>
    </xf>
    <xf numFmtId="60" fontId="17" fillId="8" borderId="30" applyNumberFormat="1" applyFont="1" applyFill="1" applyBorder="1" applyAlignment="1" applyProtection="0">
      <alignment horizontal="center" vertical="center"/>
    </xf>
    <xf numFmtId="60" fontId="18" fillId="5" borderId="29" applyNumberFormat="1" applyFont="1" applyFill="1" applyBorder="1" applyAlignment="1" applyProtection="0">
      <alignment horizontal="center" vertical="center"/>
    </xf>
    <xf numFmtId="60" fontId="17" fillId="15" borderId="30" applyNumberFormat="1" applyFont="1" applyFill="1" applyBorder="1" applyAlignment="1" applyProtection="0">
      <alignment horizontal="center" vertical="center"/>
    </xf>
    <xf numFmtId="60" fontId="18" fillId="5" borderId="33" applyNumberFormat="1" applyFont="1" applyFill="1" applyBorder="1" applyAlignment="1" applyProtection="0">
      <alignment horizontal="center" vertical="center"/>
    </xf>
    <xf numFmtId="60" fontId="17" fillId="10" borderId="33" applyNumberFormat="1" applyFont="1" applyFill="1" applyBorder="1" applyAlignment="1" applyProtection="0">
      <alignment horizontal="center" vertical="center"/>
    </xf>
    <xf numFmtId="60" fontId="19" fillId="5" borderId="33" applyNumberFormat="1" applyFont="1" applyFill="1" applyBorder="1" applyAlignment="1" applyProtection="0">
      <alignment horizontal="center" vertical="center"/>
    </xf>
    <xf numFmtId="60" fontId="17" fillId="12" borderId="30" applyNumberFormat="1" applyFont="1" applyFill="1" applyBorder="1" applyAlignment="1" applyProtection="0">
      <alignment horizontal="center" vertical="center"/>
    </xf>
    <xf numFmtId="0" fontId="0" borderId="38" applyNumberFormat="0" applyFont="1" applyFill="0" applyBorder="1" applyAlignment="1" applyProtection="0">
      <alignment vertical="bottom"/>
    </xf>
    <xf numFmtId="49" fontId="11" fillId="13" borderId="39" applyNumberFormat="1" applyFont="1" applyFill="1" applyBorder="1" applyAlignment="1" applyProtection="0">
      <alignment horizontal="center" vertical="center"/>
    </xf>
    <xf numFmtId="49" fontId="12" fillId="14" borderId="33" applyNumberFormat="1" applyFont="1" applyFill="1" applyBorder="1" applyAlignment="1" applyProtection="0">
      <alignment horizontal="center" vertical="center"/>
    </xf>
    <xf numFmtId="49" fontId="12" fillId="14" borderId="29" applyNumberFormat="1" applyFont="1" applyFill="1" applyBorder="1" applyAlignment="1" applyProtection="0">
      <alignment horizontal="center" vertical="center"/>
    </xf>
    <xf numFmtId="0" fontId="13" fillId="5" borderId="33" applyNumberFormat="0" applyFont="1" applyFill="1" applyBorder="1" applyAlignment="1" applyProtection="0">
      <alignment horizontal="left" vertical="center"/>
    </xf>
    <xf numFmtId="0" fontId="14" fillId="5" borderId="29" applyNumberFormat="0" applyFont="1" applyFill="1" applyBorder="1" applyAlignment="1" applyProtection="0">
      <alignment horizontal="left" vertical="center"/>
    </xf>
    <xf numFmtId="0" fontId="15" fillId="5" borderId="35" applyNumberFormat="0" applyFont="1" applyFill="1" applyBorder="1" applyAlignment="1" applyProtection="0">
      <alignment horizontal="center" vertical="center"/>
    </xf>
    <xf numFmtId="4" fontId="16" fillId="5" borderId="35" applyNumberFormat="1" applyFont="1" applyFill="1" applyBorder="1" applyAlignment="1" applyProtection="0">
      <alignment horizontal="center" vertical="center" wrapText="1"/>
    </xf>
    <xf numFmtId="49" fontId="18" fillId="5" borderId="29" applyNumberFormat="1" applyFont="1" applyFill="1" applyBorder="1" applyAlignment="1" applyProtection="0">
      <alignment horizontal="center" vertical="center"/>
    </xf>
    <xf numFmtId="49" fontId="18" fillId="5" borderId="33" applyNumberFormat="1" applyFont="1" applyFill="1" applyBorder="1" applyAlignment="1" applyProtection="0">
      <alignment horizontal="center" vertical="center"/>
    </xf>
    <xf numFmtId="49" fontId="19" fillId="5" borderId="33" applyNumberFormat="1" applyFont="1" applyFill="1" applyBorder="1" applyAlignment="1" applyProtection="0">
      <alignment horizontal="center" vertical="center"/>
    </xf>
    <xf numFmtId="0" fontId="17" fillId="5" borderId="33" applyNumberFormat="0" applyFont="1" applyFill="1" applyBorder="1" applyAlignment="1" applyProtection="0">
      <alignment horizontal="left" vertical="center"/>
    </xf>
    <xf numFmtId="0" fontId="2" fillId="5" borderId="29" applyNumberFormat="0" applyFont="1" applyFill="1" applyBorder="1" applyAlignment="1" applyProtection="0">
      <alignment horizontal="left" vertical="center"/>
    </xf>
    <xf numFmtId="0" fontId="15" fillId="5" borderId="30" applyNumberFormat="0" applyFont="1" applyFill="1" applyBorder="1" applyAlignment="1" applyProtection="0">
      <alignment horizontal="center" vertical="center"/>
    </xf>
    <xf numFmtId="2" fontId="2" fillId="5" borderId="29" applyNumberFormat="1" applyFont="1" applyFill="1" applyBorder="1" applyAlignment="1" applyProtection="0">
      <alignment horizontal="center" vertical="center"/>
    </xf>
    <xf numFmtId="49" fontId="11" fillId="13" borderId="40" applyNumberFormat="1" applyFont="1" applyFill="1" applyBorder="1" applyAlignment="1" applyProtection="0">
      <alignment horizontal="center" vertical="center"/>
    </xf>
    <xf numFmtId="0" fontId="1" fillId="5" borderId="41" applyNumberFormat="0" applyFont="1" applyFill="1" applyBorder="1" applyAlignment="1" applyProtection="0">
      <alignment horizontal="right" vertical="center"/>
    </xf>
    <xf numFmtId="0" fontId="1" fillId="5" borderId="42" applyNumberFormat="0" applyFont="1" applyFill="1" applyBorder="1" applyAlignment="1" applyProtection="0">
      <alignment horizontal="right" vertical="center"/>
    </xf>
    <xf numFmtId="0" fontId="17" fillId="5" borderId="42" applyNumberFormat="0" applyFont="1" applyFill="1" applyBorder="1" applyAlignment="1" applyProtection="0">
      <alignment horizontal="left" vertical="center"/>
    </xf>
    <xf numFmtId="0" fontId="2" fillId="5" borderId="43" applyNumberFormat="0" applyFont="1" applyFill="1" applyBorder="1" applyAlignment="1" applyProtection="0">
      <alignment horizontal="left" vertical="center"/>
    </xf>
    <xf numFmtId="0" fontId="15" fillId="5" borderId="44" applyNumberFormat="0" applyFont="1" applyFill="1" applyBorder="1" applyAlignment="1" applyProtection="0">
      <alignment horizontal="center" vertical="center"/>
    </xf>
    <xf numFmtId="2" fontId="2" fillId="5" borderId="44" applyNumberFormat="1" applyFont="1" applyFill="1" applyBorder="1" applyAlignment="1" applyProtection="0">
      <alignment horizontal="center" vertical="center"/>
    </xf>
    <xf numFmtId="4" fontId="16" fillId="5" borderId="44" applyNumberFormat="1" applyFont="1" applyFill="1" applyBorder="1" applyAlignment="1" applyProtection="0">
      <alignment horizontal="center" vertical="center" wrapText="1"/>
    </xf>
    <xf numFmtId="60" fontId="17" fillId="8" borderId="41" applyNumberFormat="1" applyFont="1" applyFill="1" applyBorder="1" applyAlignment="1" applyProtection="0">
      <alignment horizontal="center" vertical="center"/>
    </xf>
    <xf numFmtId="49" fontId="18" fillId="5" borderId="43" applyNumberFormat="1" applyFont="1" applyFill="1" applyBorder="1" applyAlignment="1" applyProtection="0">
      <alignment horizontal="center" vertical="center"/>
    </xf>
    <xf numFmtId="60" fontId="17" fillId="15" borderId="41" applyNumberFormat="1" applyFont="1" applyFill="1" applyBorder="1" applyAlignment="1" applyProtection="0">
      <alignment horizontal="center" vertical="center"/>
    </xf>
    <xf numFmtId="60" fontId="17" fillId="10" borderId="42" applyNumberFormat="1" applyFont="1" applyFill="1" applyBorder="1" applyAlignment="1" applyProtection="0">
      <alignment horizontal="center" vertical="center"/>
    </xf>
    <xf numFmtId="60" fontId="17" fillId="10" borderId="45" applyNumberFormat="1" applyFont="1" applyFill="1" applyBorder="1" applyAlignment="1" applyProtection="0">
      <alignment horizontal="center" vertical="center"/>
    </xf>
    <xf numFmtId="60" fontId="17" fillId="12" borderId="41" applyNumberFormat="1" applyFont="1" applyFill="1" applyBorder="1" applyAlignment="1" applyProtection="0">
      <alignment horizontal="center" vertical="center"/>
    </xf>
    <xf numFmtId="0" fontId="21" fillId="5" borderId="46" applyNumberFormat="0" applyFont="1" applyFill="1" applyBorder="1" applyAlignment="1" applyProtection="0">
      <alignment horizontal="center" vertical="center"/>
    </xf>
    <xf numFmtId="0" fontId="21" fillId="5" borderId="47" applyNumberFormat="0" applyFont="1" applyFill="1" applyBorder="1" applyAlignment="1" applyProtection="0">
      <alignment horizontal="center" vertical="center"/>
    </xf>
    <xf numFmtId="61" fontId="22" fillId="5" borderId="47" applyNumberFormat="1" applyFont="1" applyFill="1" applyBorder="1" applyAlignment="1" applyProtection="0">
      <alignment horizontal="center" vertical="center"/>
    </xf>
    <xf numFmtId="61" fontId="22" fillId="5" borderId="46" applyNumberFormat="1" applyFont="1" applyFill="1" applyBorder="1" applyAlignment="1" applyProtection="0">
      <alignment horizontal="center" vertical="center"/>
    </xf>
    <xf numFmtId="0" fontId="11" fillId="5" borderId="46" applyNumberFormat="0" applyFont="1" applyFill="1" applyBorder="1" applyAlignment="1" applyProtection="0">
      <alignment horizontal="left" vertical="center"/>
    </xf>
    <xf numFmtId="0" fontId="23" fillId="5" borderId="46" applyNumberFormat="0" applyFont="1" applyFill="1" applyBorder="1" applyAlignment="1" applyProtection="0">
      <alignment horizontal="left" vertical="center"/>
    </xf>
    <xf numFmtId="0" fontId="1" fillId="5" borderId="46" applyNumberFormat="0" applyFont="1" applyFill="1" applyBorder="1" applyAlignment="1" applyProtection="0">
      <alignment horizontal="center" vertical="center"/>
    </xf>
    <xf numFmtId="0" fontId="11" fillId="5" borderId="46" applyNumberFormat="0" applyFont="1" applyFill="1" applyBorder="1" applyAlignment="1" applyProtection="0">
      <alignment horizontal="center" vertical="center"/>
    </xf>
    <xf numFmtId="0" fontId="21" borderId="46" applyNumberFormat="0" applyFont="1" applyFill="0" applyBorder="1" applyAlignment="1" applyProtection="0">
      <alignment vertical="bottom"/>
    </xf>
    <xf numFmtId="0" fontId="21" borderId="47" applyNumberFormat="0" applyFont="1" applyFill="0" applyBorder="1" applyAlignment="1" applyProtection="0">
      <alignment vertical="bottom"/>
    </xf>
    <xf numFmtId="0" fontId="21" borderId="18" applyNumberFormat="0" applyFont="1" applyFill="0" applyBorder="1" applyAlignment="1" applyProtection="0">
      <alignment vertical="bottom"/>
    </xf>
    <xf numFmtId="0" fontId="0" borderId="47" applyNumberFormat="0" applyFont="1" applyFill="0" applyBorder="1" applyAlignment="1" applyProtection="0">
      <alignment vertical="bottom"/>
    </xf>
    <xf numFmtId="0" fontId="1" fillId="5" borderId="28" applyNumberFormat="0" applyFont="1" applyFill="1" applyBorder="1" applyAlignment="1" applyProtection="0">
      <alignment horizontal="center" vertical="center"/>
    </xf>
    <xf numFmtId="49" fontId="11" fillId="5" borderId="28" applyNumberFormat="1" applyFont="1" applyFill="1" applyBorder="1" applyAlignment="1" applyProtection="0">
      <alignment horizontal="left" vertical="center"/>
    </xf>
    <xf numFmtId="0" fontId="1" fillId="5" borderId="28" applyNumberFormat="0" applyFont="1" applyFill="1" applyBorder="1" applyAlignment="1" applyProtection="0">
      <alignment horizontal="right" vertical="center"/>
    </xf>
    <xf numFmtId="0" fontId="11" fillId="5" borderId="28" applyNumberFormat="0" applyFont="1" applyFill="1" applyBorder="1" applyAlignment="1" applyProtection="0">
      <alignment horizontal="center" vertical="center"/>
    </xf>
    <xf numFmtId="49" fontId="11" fillId="5" borderId="28" applyNumberFormat="1" applyFont="1" applyFill="1" applyBorder="1" applyAlignment="1" applyProtection="0">
      <alignment vertical="center"/>
    </xf>
    <xf numFmtId="0" fontId="1" fillId="5" borderId="28" applyNumberFormat="0" applyFont="1" applyFill="1" applyBorder="1" applyAlignment="1" applyProtection="0">
      <alignment vertical="center"/>
    </xf>
    <xf numFmtId="0" fontId="1" borderId="28" applyNumberFormat="0" applyFont="1" applyFill="0" applyBorder="1" applyAlignment="1" applyProtection="0">
      <alignment vertical="bottom"/>
    </xf>
    <xf numFmtId="49" fontId="1" fillId="5" borderId="28" applyNumberFormat="1" applyFont="1" applyFill="1" applyBorder="1" applyAlignment="1" applyProtection="0">
      <alignment horizontal="left" vertical="center"/>
    </xf>
    <xf numFmtId="49" fontId="1" fillId="5" borderId="28" applyNumberFormat="1" applyFont="1" applyFill="1" applyBorder="1" applyAlignment="1" applyProtection="0">
      <alignment vertical="center"/>
    </xf>
    <xf numFmtId="0" fontId="0" fillId="5" borderId="28" applyNumberFormat="0" applyFont="1" applyFill="1" applyBorder="1" applyAlignment="1" applyProtection="0">
      <alignment vertical="bottom"/>
    </xf>
    <xf numFmtId="49" fontId="24" borderId="28" applyNumberFormat="1" applyFont="1" applyFill="0" applyBorder="1" applyAlignment="1" applyProtection="0">
      <alignment vertical="bottom"/>
    </xf>
    <xf numFmtId="0" fontId="25" borderId="28" applyNumberFormat="0" applyFont="1" applyFill="0" applyBorder="1" applyAlignment="1" applyProtection="0">
      <alignment vertical="bottom"/>
    </xf>
    <xf numFmtId="0" fontId="0" applyNumberFormat="1" applyFont="1" applyFill="0" applyBorder="0" applyAlignment="1" applyProtection="0">
      <alignment vertical="bottom"/>
    </xf>
    <xf numFmtId="49" fontId="13" fillId="5" borderId="48" applyNumberFormat="1" applyFont="1" applyFill="1" applyBorder="1" applyAlignment="1" applyProtection="0">
      <alignment horizontal="left" vertical="center"/>
    </xf>
    <xf numFmtId="49" fontId="14" fillId="5" borderId="49" applyNumberFormat="1" applyFont="1" applyFill="1" applyBorder="1" applyAlignment="1" applyProtection="0">
      <alignment horizontal="left" vertical="center"/>
    </xf>
    <xf numFmtId="0" fontId="15" fillId="5" borderId="30" applyNumberFormat="1" applyFont="1" applyFill="1" applyBorder="1" applyAlignment="1" applyProtection="0">
      <alignment horizontal="center" vertical="center"/>
    </xf>
    <xf numFmtId="2" fontId="2" fillId="5" borderId="49" applyNumberFormat="1" applyFont="1" applyFill="1" applyBorder="1" applyAlignment="1" applyProtection="0">
      <alignment horizontal="center" vertical="center"/>
    </xf>
    <xf numFmtId="49" fontId="16" fillId="5" borderId="50" applyNumberFormat="1" applyFont="1" applyFill="1" applyBorder="1" applyAlignment="1" applyProtection="0">
      <alignment horizontal="center" vertical="center" wrapText="1"/>
    </xf>
    <xf numFmtId="0" fontId="17" fillId="5" borderId="51" applyNumberFormat="0" applyFont="1" applyFill="1" applyBorder="1" applyAlignment="1" applyProtection="0">
      <alignment horizontal="left" vertical="center"/>
    </xf>
    <xf numFmtId="0" fontId="2" fillId="5" borderId="52" applyNumberFormat="0" applyFont="1" applyFill="1" applyBorder="1" applyAlignment="1" applyProtection="0">
      <alignment horizontal="left" vertical="center"/>
    </xf>
    <xf numFmtId="2" fontId="2" fillId="5" borderId="52" applyNumberFormat="1" applyFont="1" applyFill="1" applyBorder="1" applyAlignment="1" applyProtection="0">
      <alignment horizontal="center" vertical="center"/>
    </xf>
    <xf numFmtId="4" fontId="16" fillId="5" borderId="53" applyNumberFormat="1" applyFont="1" applyFill="1" applyBorder="1" applyAlignment="1" applyProtection="0">
      <alignment horizontal="center" vertical="center" wrapText="1"/>
    </xf>
    <xf numFmtId="0" fontId="0" applyNumberFormat="1" applyFont="1" applyFill="0" applyBorder="0" applyAlignment="1" applyProtection="0">
      <alignment vertical="bottom"/>
    </xf>
    <xf numFmtId="0" fontId="16" fillId="5" borderId="35"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49" fontId="26" fillId="4" borderId="1" applyNumberFormat="1" applyFont="1" applyFill="1" applyBorder="1" applyAlignment="1" applyProtection="0">
      <alignment horizontal="center" vertical="center"/>
    </xf>
    <xf numFmtId="0" fontId="26" fillId="4" borderId="2" applyNumberFormat="0" applyFont="1" applyFill="1" applyBorder="1" applyAlignment="1" applyProtection="0">
      <alignment horizontal="center" vertical="center"/>
    </xf>
    <xf numFmtId="0" fontId="26" fillId="4" borderId="4" applyNumberFormat="0" applyFont="1" applyFill="1" applyBorder="1" applyAlignment="1" applyProtection="0">
      <alignment horizontal="center" vertical="center"/>
    </xf>
    <xf numFmtId="0" fontId="26" fillId="4" borderId="5" applyNumberFormat="0" applyFont="1" applyFill="1" applyBorder="1" applyAlignment="1" applyProtection="0">
      <alignment horizontal="center" vertical="center"/>
    </xf>
    <xf numFmtId="0" fontId="0" borderId="54" applyNumberFormat="0" applyFont="1" applyFill="0" applyBorder="1" applyAlignment="1" applyProtection="0">
      <alignment vertical="bottom"/>
    </xf>
    <xf numFmtId="0" fontId="0" fillId="5" borderId="54" applyNumberFormat="0" applyFont="1" applyFill="1" applyBorder="1" applyAlignment="1" applyProtection="0">
      <alignment vertical="bottom"/>
    </xf>
    <xf numFmtId="0" fontId="0" fillId="5" borderId="54" applyNumberFormat="0" applyFont="1" applyFill="1" applyBorder="1" applyAlignment="1" applyProtection="0">
      <alignment vertical="center"/>
    </xf>
    <xf numFmtId="0" fontId="0" fillId="5" borderId="55" applyNumberFormat="0" applyFont="1" applyFill="1" applyBorder="1" applyAlignment="1" applyProtection="0">
      <alignment vertical="bottom"/>
    </xf>
    <xf numFmtId="0" fontId="0" fillId="16" borderId="7" applyNumberFormat="0" applyFont="1" applyFill="1" applyBorder="1" applyAlignment="1" applyProtection="0">
      <alignment vertical="bottom"/>
    </xf>
    <xf numFmtId="0" fontId="0" fillId="5" borderId="56" applyNumberFormat="0" applyFont="1" applyFill="1" applyBorder="1" applyAlignment="1" applyProtection="0">
      <alignment vertical="bottom"/>
    </xf>
    <xf numFmtId="49" fontId="8" fillId="6" borderId="33" applyNumberFormat="1" applyFont="1" applyFill="1" applyBorder="1" applyAlignment="1" applyProtection="0">
      <alignment horizontal="center" vertical="center"/>
    </xf>
    <xf numFmtId="49" fontId="27" fillId="6" borderId="33" applyNumberFormat="1" applyFont="1" applyFill="1" applyBorder="1" applyAlignment="1" applyProtection="0">
      <alignment horizontal="center" vertical="center" wrapText="1"/>
    </xf>
    <xf numFmtId="49" fontId="8" fillId="6" borderId="33" applyNumberFormat="1" applyFont="1" applyFill="1" applyBorder="1" applyAlignment="1" applyProtection="0">
      <alignment horizontal="center" vertical="center" wrapText="1"/>
    </xf>
    <xf numFmtId="49" fontId="9" fillId="6" borderId="33" applyNumberFormat="1" applyFont="1" applyFill="1" applyBorder="1" applyAlignment="1" applyProtection="0">
      <alignment horizontal="center" vertical="center" wrapText="1"/>
    </xf>
    <xf numFmtId="49" fontId="10" fillId="6" borderId="33" applyNumberFormat="1" applyFont="1" applyFill="1" applyBorder="1" applyAlignment="1" applyProtection="0">
      <alignment horizontal="center" vertical="center" wrapText="1"/>
    </xf>
    <xf numFmtId="1" fontId="10" fillId="6" borderId="33" applyNumberFormat="1" applyFont="1" applyFill="1" applyBorder="1" applyAlignment="1" applyProtection="0">
      <alignment horizontal="center" vertical="center" wrapText="1"/>
    </xf>
    <xf numFmtId="49" fontId="17" fillId="16" borderId="33" applyNumberFormat="1" applyFont="1" applyFill="1" applyBorder="1" applyAlignment="1" applyProtection="0">
      <alignment horizontal="center" vertical="center" wrapText="1"/>
    </xf>
    <xf numFmtId="1" fontId="17" fillId="16" borderId="33" applyNumberFormat="1" applyFont="1" applyFill="1" applyBorder="1" applyAlignment="1" applyProtection="0">
      <alignment horizontal="center" vertical="center" wrapText="1"/>
    </xf>
    <xf numFmtId="49" fontId="10" fillId="6" borderId="57" applyNumberFormat="1" applyFont="1" applyFill="1" applyBorder="1" applyAlignment="1" applyProtection="0">
      <alignment horizontal="center" vertical="center" wrapText="1"/>
    </xf>
    <xf numFmtId="1" fontId="10" fillId="6" borderId="58" applyNumberFormat="1" applyFont="1" applyFill="1" applyBorder="1" applyAlignment="1" applyProtection="0">
      <alignment horizontal="center" vertical="center" wrapText="1"/>
    </xf>
    <xf numFmtId="59" fontId="8" fillId="6" borderId="33" applyNumberFormat="1" applyFont="1" applyFill="1" applyBorder="1" applyAlignment="1" applyProtection="0">
      <alignment horizontal="center" vertical="center"/>
    </xf>
    <xf numFmtId="59" fontId="27" fillId="6" borderId="33" applyNumberFormat="1" applyFont="1" applyFill="1" applyBorder="1" applyAlignment="1" applyProtection="0">
      <alignment horizontal="center" vertical="center" wrapText="1"/>
    </xf>
    <xf numFmtId="0" fontId="8" fillId="6" borderId="33" applyNumberFormat="0" applyFont="1" applyFill="1" applyBorder="1" applyAlignment="1" applyProtection="0">
      <alignment horizontal="center" vertical="center" wrapText="1"/>
    </xf>
    <xf numFmtId="59" fontId="9" fillId="6" borderId="33" applyNumberFormat="1" applyFont="1" applyFill="1" applyBorder="1" applyAlignment="1" applyProtection="0">
      <alignment horizontal="center" vertical="center" wrapText="1"/>
    </xf>
    <xf numFmtId="1" fontId="8" fillId="6" borderId="33" applyNumberFormat="1" applyFont="1" applyFill="1" applyBorder="1" applyAlignment="1" applyProtection="0">
      <alignment horizontal="center" vertical="center"/>
    </xf>
    <xf numFmtId="49" fontId="11" fillId="16" borderId="33" applyNumberFormat="1" applyFont="1" applyFill="1" applyBorder="1" applyAlignment="1" applyProtection="0">
      <alignment horizontal="center" vertical="center" wrapText="1"/>
    </xf>
    <xf numFmtId="1" fontId="11" fillId="16" borderId="33" applyNumberFormat="1" applyFont="1" applyFill="1" applyBorder="1" applyAlignment="1" applyProtection="0">
      <alignment horizontal="center" vertical="center" wrapText="1"/>
    </xf>
    <xf numFmtId="1" fontId="8" fillId="6" borderId="33" applyNumberFormat="1" applyFont="1" applyFill="1" applyBorder="1" applyAlignment="1" applyProtection="0">
      <alignment horizontal="center" vertical="center" wrapText="1"/>
    </xf>
    <xf numFmtId="49" fontId="8" fillId="6" borderId="59" applyNumberFormat="1" applyFont="1" applyFill="1" applyBorder="1" applyAlignment="1" applyProtection="0">
      <alignment horizontal="center" vertical="center"/>
    </xf>
    <xf numFmtId="1" fontId="8" fillId="6" borderId="60" applyNumberFormat="1" applyFont="1" applyFill="1" applyBorder="1" applyAlignment="1" applyProtection="0">
      <alignment horizontal="center" vertical="center"/>
    </xf>
    <xf numFmtId="0" fontId="0" fillId="5" borderId="61" applyNumberFormat="0" applyFont="1" applyFill="1" applyBorder="1" applyAlignment="1" applyProtection="0">
      <alignment vertical="bottom"/>
    </xf>
    <xf numFmtId="0" fontId="0" borderId="61" applyNumberFormat="0" applyFont="1" applyFill="0" applyBorder="1" applyAlignment="1" applyProtection="0">
      <alignment vertical="bottom"/>
    </xf>
    <xf numFmtId="1" fontId="8" fillId="6" borderId="37" applyNumberFormat="1" applyFont="1" applyFill="1" applyBorder="1" applyAlignment="1" applyProtection="0">
      <alignment horizontal="center" vertical="center"/>
    </xf>
    <xf numFmtId="1" fontId="8" fillId="6" borderId="62" applyNumberFormat="1" applyFont="1" applyFill="1" applyBorder="1" applyAlignment="1" applyProtection="0">
      <alignment horizontal="center" vertical="center"/>
    </xf>
    <xf numFmtId="0" fontId="0" borderId="63" applyNumberFormat="0" applyFont="1" applyFill="0" applyBorder="1" applyAlignment="1" applyProtection="0">
      <alignment vertical="bottom"/>
    </xf>
    <xf numFmtId="49" fontId="8" fillId="7" borderId="21" applyNumberFormat="1" applyFont="1" applyFill="1" applyBorder="1" applyAlignment="1" applyProtection="0">
      <alignment horizontal="center" vertical="center" wrapText="1"/>
    </xf>
    <xf numFmtId="49" fontId="8" fillId="7" borderId="24" applyNumberFormat="1" applyFont="1" applyFill="1" applyBorder="1" applyAlignment="1" applyProtection="0">
      <alignment horizontal="center" vertical="center" wrapText="1"/>
    </xf>
    <xf numFmtId="0" fontId="0" borderId="64" applyNumberFormat="0" applyFont="1" applyFill="0" applyBorder="1" applyAlignment="1" applyProtection="0">
      <alignment vertical="bottom"/>
    </xf>
    <xf numFmtId="49" fontId="11" fillId="16" borderId="33" applyNumberFormat="1" applyFont="1" applyFill="1" applyBorder="1" applyAlignment="1" applyProtection="0">
      <alignment horizontal="center" vertical="center"/>
    </xf>
    <xf numFmtId="49" fontId="11" fillId="17" borderId="33" applyNumberFormat="1" applyFont="1" applyFill="1" applyBorder="1" applyAlignment="1" applyProtection="0">
      <alignment horizontal="center" vertical="center" wrapText="1"/>
    </xf>
    <xf numFmtId="49" fontId="29" fillId="6" borderId="33" applyNumberFormat="1" applyFont="1" applyFill="1" applyBorder="1" applyAlignment="1" applyProtection="0">
      <alignment horizontal="center" vertical="center"/>
    </xf>
    <xf numFmtId="59" fontId="8" fillId="7" borderId="65" applyNumberFormat="1" applyFont="1" applyFill="1" applyBorder="1" applyAlignment="1" applyProtection="0">
      <alignment horizontal="center" vertical="center" wrapText="1"/>
    </xf>
    <xf numFmtId="0" fontId="8" fillId="7" borderId="66" applyNumberFormat="0" applyFont="1" applyFill="1" applyBorder="1" applyAlignment="1" applyProtection="0">
      <alignment horizontal="center" vertical="center" wrapText="1"/>
    </xf>
    <xf numFmtId="49" fontId="11" fillId="13" borderId="33" applyNumberFormat="1" applyFont="1" applyFill="1" applyBorder="1" applyAlignment="1" applyProtection="0">
      <alignment horizontal="center" vertical="center"/>
    </xf>
    <xf numFmtId="0" fontId="2" fillId="5" borderId="33" applyNumberFormat="0" applyFont="1" applyFill="1" applyBorder="1" applyAlignment="1" applyProtection="0">
      <alignment horizontal="center" vertical="center"/>
    </xf>
    <xf numFmtId="49" fontId="15" fillId="5" borderId="33" applyNumberFormat="1" applyFont="1" applyFill="1" applyBorder="1" applyAlignment="1" applyProtection="0">
      <alignment horizontal="center" vertical="center"/>
    </xf>
    <xf numFmtId="61" fontId="15" fillId="5" borderId="33" applyNumberFormat="1" applyFont="1" applyFill="1" applyBorder="1" applyAlignment="1" applyProtection="0">
      <alignment horizontal="center" vertical="center"/>
    </xf>
    <xf numFmtId="49" fontId="14" fillId="5" borderId="33" applyNumberFormat="1" applyFont="1" applyFill="1" applyBorder="1" applyAlignment="1" applyProtection="0">
      <alignment horizontal="left" vertical="center"/>
    </xf>
    <xf numFmtId="0" fontId="2" fillId="5" borderId="33" applyNumberFormat="1" applyFont="1" applyFill="1" applyBorder="1" applyAlignment="1" applyProtection="0">
      <alignment horizontal="center" vertical="center"/>
    </xf>
    <xf numFmtId="0" fontId="15" fillId="5" borderId="33" applyNumberFormat="0" applyFont="1" applyFill="1" applyBorder="1" applyAlignment="1" applyProtection="0">
      <alignment horizontal="center" vertical="center"/>
    </xf>
    <xf numFmtId="49" fontId="16" fillId="5" borderId="33" applyNumberFormat="1" applyFont="1" applyFill="1" applyBorder="1" applyAlignment="1" applyProtection="0">
      <alignment horizontal="center" vertical="center" wrapText="1"/>
    </xf>
    <xf numFmtId="1" fontId="15" fillId="5" borderId="33" applyNumberFormat="1" applyFont="1" applyFill="1" applyBorder="1" applyAlignment="1" applyProtection="0">
      <alignment horizontal="center" vertical="center"/>
    </xf>
    <xf numFmtId="60" fontId="18" fillId="13" borderId="33" applyNumberFormat="1" applyFont="1" applyFill="1" applyBorder="1" applyAlignment="1" applyProtection="0">
      <alignment horizontal="center" vertical="center"/>
    </xf>
    <xf numFmtId="1" fontId="15" fillId="16" borderId="33" applyNumberFormat="1" applyFont="1" applyFill="1" applyBorder="1" applyAlignment="1" applyProtection="0">
      <alignment horizontal="center" vertical="center"/>
    </xf>
    <xf numFmtId="49" fontId="13" fillId="16" borderId="33" applyNumberFormat="1" applyFont="1" applyFill="1" applyBorder="1" applyAlignment="1" applyProtection="0">
      <alignment horizontal="center" vertical="center"/>
    </xf>
    <xf numFmtId="49" fontId="30" fillId="5" borderId="67" applyNumberFormat="1" applyFont="1" applyFill="1" applyBorder="1" applyAlignment="1" applyProtection="0">
      <alignment horizontal="center" vertical="center"/>
    </xf>
    <xf numFmtId="1" fontId="15" fillId="5" borderId="67" applyNumberFormat="1" applyFont="1" applyFill="1" applyBorder="1" applyAlignment="1" applyProtection="0">
      <alignment horizontal="center" vertical="center"/>
    </xf>
    <xf numFmtId="49" fontId="18" fillId="13" borderId="45" applyNumberFormat="1" applyFont="1" applyFill="1" applyBorder="1" applyAlignment="1" applyProtection="0">
      <alignment horizontal="center" vertical="center"/>
    </xf>
    <xf numFmtId="0" fontId="18" fillId="14" borderId="19" applyNumberFormat="0" applyFont="1" applyFill="1" applyBorder="1" applyAlignment="1" applyProtection="0">
      <alignment horizontal="center" vertical="center"/>
    </xf>
    <xf numFmtId="0" fontId="12" fillId="14" borderId="20" applyNumberFormat="0" applyFont="1" applyFill="1" applyBorder="1" applyAlignment="1" applyProtection="0">
      <alignment horizontal="center" vertical="center"/>
    </xf>
    <xf numFmtId="0" fontId="15" fillId="5" borderId="33" applyNumberFormat="1" applyFont="1" applyFill="1" applyBorder="1" applyAlignment="1" applyProtection="0">
      <alignment horizontal="center" vertical="center"/>
    </xf>
    <xf numFmtId="4" fontId="16" fillId="5" borderId="33" applyNumberFormat="1" applyFont="1" applyFill="1" applyBorder="1" applyAlignment="1" applyProtection="0">
      <alignment horizontal="center" vertical="center" wrapText="1"/>
    </xf>
    <xf numFmtId="1" fontId="15" fillId="6" borderId="59" applyNumberFormat="1" applyFont="1" applyFill="1" applyBorder="1" applyAlignment="1" applyProtection="0">
      <alignment horizontal="center" vertical="center"/>
    </xf>
    <xf numFmtId="1" fontId="15" fillId="6" borderId="60" applyNumberFormat="1" applyFont="1" applyFill="1" applyBorder="1" applyAlignment="1" applyProtection="0">
      <alignment horizontal="center" vertical="center"/>
    </xf>
    <xf numFmtId="60" fontId="13" fillId="16" borderId="33" applyNumberFormat="1" applyFont="1" applyFill="1" applyBorder="1" applyAlignment="1" applyProtection="0">
      <alignment horizontal="center" vertical="center"/>
    </xf>
    <xf numFmtId="1" fontId="30" fillId="5" borderId="68" applyNumberFormat="1" applyFont="1" applyFill="1" applyBorder="1" applyAlignment="1" applyProtection="0">
      <alignment horizontal="center" vertical="center"/>
    </xf>
    <xf numFmtId="1" fontId="15" fillId="5" borderId="68" applyNumberFormat="1" applyFont="1" applyFill="1" applyBorder="1" applyAlignment="1" applyProtection="0">
      <alignment horizontal="center" vertical="center"/>
    </xf>
    <xf numFmtId="60" fontId="18" fillId="13" borderId="69" applyNumberFormat="1" applyFont="1" applyFill="1" applyBorder="1" applyAlignment="1" applyProtection="0">
      <alignment horizontal="center" vertical="center"/>
    </xf>
    <xf numFmtId="60" fontId="12" fillId="6" borderId="70" applyNumberFormat="1" applyFont="1" applyFill="1" applyBorder="1" applyAlignment="1" applyProtection="0">
      <alignment horizontal="center" vertical="center"/>
    </xf>
    <xf numFmtId="60" fontId="12" fillId="6" borderId="71" applyNumberFormat="1" applyFont="1" applyFill="1" applyBorder="1" applyAlignment="1" applyProtection="0">
      <alignment horizontal="center" vertical="center"/>
    </xf>
    <xf numFmtId="1" fontId="15" fillId="6" borderId="37" applyNumberFormat="1" applyFont="1" applyFill="1" applyBorder="1" applyAlignment="1" applyProtection="0">
      <alignment horizontal="center" vertical="center"/>
    </xf>
    <xf numFmtId="1" fontId="15" fillId="6" borderId="62" applyNumberFormat="1" applyFont="1" applyFill="1" applyBorder="1" applyAlignment="1" applyProtection="0">
      <alignment horizontal="center" vertical="center"/>
    </xf>
    <xf numFmtId="1" fontId="30" fillId="5" borderId="72" applyNumberFormat="1" applyFont="1" applyFill="1" applyBorder="1" applyAlignment="1" applyProtection="0">
      <alignment horizontal="center" vertical="center"/>
    </xf>
    <xf numFmtId="1" fontId="15" fillId="5" borderId="72" applyNumberFormat="1" applyFont="1" applyFill="1" applyBorder="1" applyAlignment="1" applyProtection="0">
      <alignment horizontal="center" vertical="center"/>
    </xf>
    <xf numFmtId="60" fontId="18" fillId="13" borderId="32" applyNumberFormat="1" applyFont="1" applyFill="1" applyBorder="1" applyAlignment="1" applyProtection="0">
      <alignment horizontal="center" vertical="center"/>
    </xf>
    <xf numFmtId="60" fontId="12" fillId="6" borderId="73" applyNumberFormat="1" applyFont="1" applyFill="1" applyBorder="1" applyAlignment="1" applyProtection="0">
      <alignment horizontal="center" vertical="center"/>
    </xf>
    <xf numFmtId="60" fontId="12" fillId="6" borderId="74" applyNumberFormat="1" applyFont="1" applyFill="1" applyBorder="1" applyAlignment="1" applyProtection="0">
      <alignment horizontal="center" vertical="center"/>
    </xf>
    <xf numFmtId="0" fontId="14" fillId="5" borderId="33" applyNumberFormat="0" applyFont="1" applyFill="1" applyBorder="1" applyAlignment="1" applyProtection="0">
      <alignment horizontal="left" vertical="center"/>
    </xf>
    <xf numFmtId="49" fontId="18" fillId="13" borderId="33" applyNumberFormat="1" applyFont="1" applyFill="1" applyBorder="1" applyAlignment="1" applyProtection="0">
      <alignment horizontal="center" vertical="center"/>
    </xf>
    <xf numFmtId="1" fontId="15" fillId="16" borderId="33" applyNumberFormat="1" applyFont="1" applyFill="1" applyBorder="1" applyAlignment="1" applyProtection="0">
      <alignment horizontal="center" vertical="center" wrapText="1"/>
    </xf>
    <xf numFmtId="1" fontId="15" fillId="5" borderId="33" applyNumberFormat="1" applyFont="1" applyFill="1" applyBorder="1" applyAlignment="1" applyProtection="0">
      <alignment horizontal="center" vertical="center" wrapText="1"/>
    </xf>
    <xf numFmtId="1" fontId="15" fillId="5" borderId="45" applyNumberFormat="1" applyFont="1" applyFill="1" applyBorder="1" applyAlignment="1" applyProtection="0">
      <alignment horizontal="center" vertical="center" wrapText="1"/>
    </xf>
    <xf numFmtId="49" fontId="18" fillId="14" borderId="30" applyNumberFormat="1" applyFont="1" applyFill="1" applyBorder="1" applyAlignment="1" applyProtection="0">
      <alignment horizontal="center" vertical="center"/>
    </xf>
    <xf numFmtId="1" fontId="15" fillId="18" borderId="59" applyNumberFormat="1" applyFont="1" applyFill="1" applyBorder="1" applyAlignment="1" applyProtection="0">
      <alignment horizontal="center" vertical="center"/>
    </xf>
    <xf numFmtId="1" fontId="15" fillId="18" borderId="60" applyNumberFormat="1" applyFont="1" applyFill="1" applyBorder="1" applyAlignment="1" applyProtection="0">
      <alignment horizontal="center" vertical="center"/>
    </xf>
    <xf numFmtId="1" fontId="15" fillId="5" borderId="69" applyNumberFormat="1" applyFont="1" applyFill="1" applyBorder="1" applyAlignment="1" applyProtection="0">
      <alignment horizontal="center" vertical="center" wrapText="1"/>
    </xf>
    <xf numFmtId="60" fontId="18" fillId="18" borderId="70" applyNumberFormat="1" applyFont="1" applyFill="1" applyBorder="1" applyAlignment="1" applyProtection="0">
      <alignment horizontal="center" vertical="center"/>
    </xf>
    <xf numFmtId="60" fontId="18" fillId="18" borderId="71" applyNumberFormat="1" applyFont="1" applyFill="1" applyBorder="1" applyAlignment="1" applyProtection="0">
      <alignment horizontal="center" vertical="center"/>
    </xf>
    <xf numFmtId="1" fontId="15" fillId="18" borderId="37" applyNumberFormat="1" applyFont="1" applyFill="1" applyBorder="1" applyAlignment="1" applyProtection="0">
      <alignment horizontal="center" vertical="center"/>
    </xf>
    <xf numFmtId="1" fontId="15" fillId="18" borderId="62" applyNumberFormat="1" applyFont="1" applyFill="1" applyBorder="1" applyAlignment="1" applyProtection="0">
      <alignment horizontal="center" vertical="center"/>
    </xf>
    <xf numFmtId="1" fontId="15" fillId="5" borderId="32" applyNumberFormat="1" applyFont="1" applyFill="1" applyBorder="1" applyAlignment="1" applyProtection="0">
      <alignment horizontal="center" vertical="center" wrapText="1"/>
    </xf>
    <xf numFmtId="60" fontId="18" fillId="18" borderId="73" applyNumberFormat="1" applyFont="1" applyFill="1" applyBorder="1" applyAlignment="1" applyProtection="0">
      <alignment horizontal="center" vertical="center"/>
    </xf>
    <xf numFmtId="60" fontId="18" fillId="18" borderId="74" applyNumberFormat="1" applyFont="1" applyFill="1" applyBorder="1" applyAlignment="1" applyProtection="0">
      <alignment horizontal="center" vertical="center"/>
    </xf>
    <xf numFmtId="1" fontId="15" fillId="5" borderId="45" applyNumberFormat="1" applyFont="1" applyFill="1" applyBorder="1" applyAlignment="1" applyProtection="0">
      <alignment horizontal="center" vertical="center"/>
    </xf>
    <xf numFmtId="1" fontId="15" fillId="5" borderId="69" applyNumberFormat="1" applyFont="1" applyFill="1" applyBorder="1" applyAlignment="1" applyProtection="0">
      <alignment horizontal="center" vertical="center"/>
    </xf>
    <xf numFmtId="1" fontId="15" fillId="5" borderId="32" applyNumberFormat="1" applyFont="1" applyFill="1" applyBorder="1" applyAlignment="1" applyProtection="0">
      <alignment horizontal="center" vertical="center"/>
    </xf>
    <xf numFmtId="4" fontId="31" fillId="5" borderId="33" applyNumberFormat="1" applyFont="1" applyFill="1" applyBorder="1" applyAlignment="1" applyProtection="0">
      <alignment horizontal="center" vertical="center" wrapText="1"/>
    </xf>
    <xf numFmtId="0" fontId="0" borderId="75" applyNumberFormat="0" applyFont="1" applyFill="0" applyBorder="1" applyAlignment="1" applyProtection="0">
      <alignment vertical="bottom"/>
    </xf>
    <xf numFmtId="0" fontId="0" borderId="76" applyNumberFormat="0" applyFont="1" applyFill="0" applyBorder="1" applyAlignment="1" applyProtection="0">
      <alignment vertical="bottom"/>
    </xf>
    <xf numFmtId="0" fontId="0" borderId="6" applyNumberFormat="0" applyFont="1" applyFill="0" applyBorder="1" applyAlignment="1" applyProtection="0">
      <alignment vertical="bottom"/>
    </xf>
    <xf numFmtId="0" fontId="2" fillId="5" borderId="33" applyNumberFormat="0" applyFont="1" applyFill="1" applyBorder="1" applyAlignment="1" applyProtection="0">
      <alignment horizontal="left" vertical="center"/>
    </xf>
    <xf numFmtId="0" fontId="0" borderId="28" applyNumberFormat="0" applyFont="1" applyFill="0" applyBorder="1" applyAlignment="1" applyProtection="0">
      <alignment horizontal="center" vertical="bottom"/>
    </xf>
    <xf numFmtId="0" fontId="32" fillId="5" borderId="33" applyNumberFormat="0" applyFont="1" applyFill="1" applyBorder="1" applyAlignment="1" applyProtection="0">
      <alignment horizontal="left" vertical="center"/>
    </xf>
    <xf numFmtId="0" fontId="33" fillId="5" borderId="33" applyNumberFormat="0" applyFont="1" applyFill="1" applyBorder="1" applyAlignment="1" applyProtection="0">
      <alignment horizontal="left" vertical="center"/>
    </xf>
    <xf numFmtId="49" fontId="17" fillId="5" borderId="33" applyNumberFormat="1" applyFont="1" applyFill="1" applyBorder="1" applyAlignment="1" applyProtection="0">
      <alignment horizontal="left" vertical="center"/>
    </xf>
    <xf numFmtId="49" fontId="2" fillId="5" borderId="33" applyNumberFormat="1" applyFont="1" applyFill="1" applyBorder="1" applyAlignment="1" applyProtection="0">
      <alignment horizontal="left" vertical="center"/>
    </xf>
    <xf numFmtId="0" fontId="34" fillId="6" borderId="70" applyNumberFormat="0" applyFont="1" applyFill="1" applyBorder="1" applyAlignment="1" applyProtection="0">
      <alignment horizontal="center" vertical="bottom"/>
    </xf>
    <xf numFmtId="0" fontId="34" fillId="6" borderId="71" applyNumberFormat="0" applyFont="1" applyFill="1" applyBorder="1" applyAlignment="1" applyProtection="0">
      <alignment horizontal="center" vertical="bottom"/>
    </xf>
    <xf numFmtId="0" fontId="34" fillId="6" borderId="73" applyNumberFormat="0" applyFont="1" applyFill="1" applyBorder="1" applyAlignment="1" applyProtection="0">
      <alignment horizontal="center" vertical="bottom"/>
    </xf>
    <xf numFmtId="0" fontId="34" fillId="6" borderId="74" applyNumberFormat="0" applyFont="1" applyFill="1" applyBorder="1" applyAlignment="1" applyProtection="0">
      <alignment horizontal="center" vertical="bottom"/>
    </xf>
    <xf numFmtId="0" fontId="11" fillId="5" borderId="47" applyNumberFormat="0" applyFont="1" applyFill="1" applyBorder="1" applyAlignment="1" applyProtection="0">
      <alignment horizontal="left" vertical="center"/>
    </xf>
    <xf numFmtId="0" fontId="23" fillId="5" borderId="47" applyNumberFormat="0" applyFont="1" applyFill="1" applyBorder="1" applyAlignment="1" applyProtection="0">
      <alignment horizontal="left" vertical="center"/>
    </xf>
    <xf numFmtId="0" fontId="11" fillId="5" borderId="47" applyNumberFormat="0" applyFont="1" applyFill="1" applyBorder="1" applyAlignment="1" applyProtection="0">
      <alignment horizontal="center" vertical="center"/>
    </xf>
    <xf numFmtId="1" fontId="21" fillId="5" borderId="47" applyNumberFormat="1" applyFont="1" applyFill="1" applyBorder="1" applyAlignment="1" applyProtection="0">
      <alignment horizontal="center" vertical="center"/>
    </xf>
    <xf numFmtId="1" fontId="21" fillId="5" borderId="77" applyNumberFormat="1" applyFont="1" applyFill="1" applyBorder="1" applyAlignment="1" applyProtection="0">
      <alignment horizontal="center" vertical="center"/>
    </xf>
    <xf numFmtId="1" fontId="21" fillId="16" borderId="78" applyNumberFormat="1" applyFont="1" applyFill="1" applyBorder="1" applyAlignment="1" applyProtection="0">
      <alignment horizontal="center" vertical="center"/>
    </xf>
    <xf numFmtId="1" fontId="21" fillId="5" borderId="79" applyNumberFormat="1" applyFont="1" applyFill="1" applyBorder="1" applyAlignment="1" applyProtection="0">
      <alignment horizontal="center" vertical="center"/>
    </xf>
    <xf numFmtId="0" fontId="0" fillId="5" borderId="47" applyNumberFormat="0" applyFont="1" applyFill="1" applyBorder="1" applyAlignment="1" applyProtection="0">
      <alignment vertical="bottom"/>
    </xf>
    <xf numFmtId="0" fontId="21" fillId="5" borderId="28" applyNumberFormat="0" applyFont="1" applyFill="1" applyBorder="1" applyAlignment="1" applyProtection="0">
      <alignment horizontal="center" vertical="center"/>
    </xf>
    <xf numFmtId="61" fontId="22" fillId="5" borderId="28" applyNumberFormat="1" applyFont="1" applyFill="1" applyBorder="1" applyAlignment="1" applyProtection="0">
      <alignment horizontal="center" vertical="center"/>
    </xf>
    <xf numFmtId="0" fontId="11" fillId="5" borderId="28" applyNumberFormat="0" applyFont="1" applyFill="1" applyBorder="1" applyAlignment="1" applyProtection="0">
      <alignment horizontal="left" vertical="center"/>
    </xf>
    <xf numFmtId="0" fontId="23" fillId="5" borderId="28" applyNumberFormat="0" applyFont="1" applyFill="1" applyBorder="1" applyAlignment="1" applyProtection="0">
      <alignment horizontal="left" vertical="center"/>
    </xf>
    <xf numFmtId="1" fontId="21" fillId="5" borderId="28" applyNumberFormat="1" applyFont="1" applyFill="1" applyBorder="1" applyAlignment="1" applyProtection="0">
      <alignment horizontal="center" vertical="center"/>
    </xf>
    <xf numFmtId="1" fontId="21" fillId="5" borderId="76" applyNumberFormat="1" applyFont="1" applyFill="1" applyBorder="1" applyAlignment="1" applyProtection="0">
      <alignment horizontal="center" vertical="center"/>
    </xf>
    <xf numFmtId="1" fontId="21" fillId="16" borderId="5" applyNumberFormat="1" applyFont="1" applyFill="1" applyBorder="1" applyAlignment="1" applyProtection="0">
      <alignment horizontal="center" vertical="center"/>
    </xf>
    <xf numFmtId="1" fontId="21" fillId="5" borderId="27" applyNumberFormat="1" applyFont="1" applyFill="1" applyBorder="1" applyAlignment="1" applyProtection="0">
      <alignment horizontal="center" vertical="center"/>
    </xf>
    <xf numFmtId="0" fontId="21" borderId="28" applyNumberFormat="0" applyFont="1" applyFill="0" applyBorder="1" applyAlignment="1" applyProtection="0">
      <alignment vertical="bottom"/>
    </xf>
    <xf numFmtId="1" fontId="21" fillId="16" borderId="80" applyNumberFormat="1" applyFont="1" applyFill="1" applyBorder="1" applyAlignment="1" applyProtection="0">
      <alignment horizontal="center" vertical="center"/>
    </xf>
  </cellXfs>
  <cellStyles count="1">
    <cellStyle name="Normal" xfId="0" builtinId="0"/>
  </cellStyles>
  <dxfs count="76">
    <dxf>
      <font>
        <color rgb="ffffffff"/>
      </font>
      <fill>
        <patternFill patternType="solid">
          <fgColor indexed="15"/>
          <bgColor indexed="16"/>
        </patternFill>
      </fill>
    </dxf>
    <dxf>
      <fill>
        <patternFill patternType="solid">
          <fgColor indexed="15"/>
          <bgColor indexed="18"/>
        </patternFill>
      </fill>
    </dxf>
    <dxf>
      <fill>
        <patternFill patternType="solid">
          <fgColor indexed="15"/>
          <bgColor indexed="19"/>
        </patternFill>
      </fill>
    </dxf>
    <dxf>
      <font>
        <color rgb="ffff0000"/>
      </font>
    </dxf>
    <dxf>
      <fill>
        <patternFill patternType="solid">
          <fgColor indexed="15"/>
          <bgColor indexed="28"/>
        </patternFill>
      </fill>
    </dxf>
    <dxf>
      <fill>
        <patternFill patternType="solid">
          <fgColor indexed="15"/>
          <bgColor indexed="29"/>
        </patternFill>
      </fill>
    </dxf>
    <dxf>
      <font>
        <color rgb="ffff0000"/>
      </font>
    </dxf>
    <dxf>
      <font>
        <color rgb="ffffffff"/>
      </font>
      <fill>
        <patternFill patternType="solid">
          <fgColor indexed="15"/>
          <bgColor indexed="16"/>
        </patternFill>
      </fill>
    </dxf>
    <dxf>
      <font>
        <color rgb="ffffffff"/>
      </font>
      <fill>
        <patternFill patternType="solid">
          <fgColor indexed="15"/>
          <bgColor indexed="16"/>
        </patternFill>
      </fill>
    </dxf>
    <dxf>
      <font>
        <color rgb="ffff0000"/>
      </font>
    </dxf>
    <dxf>
      <font>
        <color rgb="ffffffff"/>
      </font>
      <fill>
        <patternFill patternType="solid">
          <fgColor indexed="15"/>
          <bgColor indexed="16"/>
        </patternFill>
      </fill>
    </dxf>
    <dxf>
      <fill>
        <patternFill patternType="solid">
          <fgColor indexed="15"/>
          <bgColor indexed="18"/>
        </patternFill>
      </fill>
    </dxf>
    <dxf>
      <fill>
        <patternFill patternType="solid">
          <fgColor indexed="15"/>
          <bgColor indexed="19"/>
        </patternFill>
      </fill>
    </dxf>
    <dxf>
      <font>
        <color rgb="ffff0000"/>
      </font>
    </dxf>
    <dxf>
      <fill>
        <patternFill patternType="solid">
          <fgColor indexed="15"/>
          <bgColor indexed="28"/>
        </patternFill>
      </fill>
    </dxf>
    <dxf>
      <fill>
        <patternFill patternType="solid">
          <fgColor indexed="15"/>
          <bgColor indexed="29"/>
        </patternFill>
      </fill>
    </dxf>
    <dxf>
      <font>
        <color rgb="ffff0000"/>
      </font>
    </dxf>
    <dxf>
      <font>
        <color rgb="ffffffff"/>
      </font>
      <fill>
        <patternFill patternType="solid">
          <fgColor indexed="15"/>
          <bgColor indexed="16"/>
        </patternFill>
      </fill>
    </dxf>
    <dxf>
      <font>
        <color rgb="ffffffff"/>
      </font>
      <fill>
        <patternFill patternType="solid">
          <fgColor indexed="15"/>
          <bgColor indexed="16"/>
        </patternFill>
      </fill>
    </dxf>
    <dxf>
      <font>
        <color rgb="ffff0000"/>
      </font>
    </dxf>
    <dxf>
      <font>
        <color rgb="ffffffff"/>
      </font>
      <fill>
        <patternFill patternType="solid">
          <fgColor indexed="15"/>
          <bgColor indexed="16"/>
        </patternFill>
      </fill>
    </dxf>
    <dxf>
      <fill>
        <patternFill patternType="solid">
          <fgColor indexed="15"/>
          <bgColor indexed="18"/>
        </patternFill>
      </fill>
    </dxf>
    <dxf>
      <fill>
        <patternFill patternType="solid">
          <fgColor indexed="15"/>
          <bgColor indexed="19"/>
        </patternFill>
      </fill>
    </dxf>
    <dxf>
      <font>
        <color rgb="ffff0000"/>
      </font>
    </dxf>
    <dxf>
      <fill>
        <patternFill patternType="solid">
          <fgColor indexed="15"/>
          <bgColor indexed="28"/>
        </patternFill>
      </fill>
    </dxf>
    <dxf>
      <fill>
        <patternFill patternType="solid">
          <fgColor indexed="15"/>
          <bgColor indexed="29"/>
        </patternFill>
      </fill>
    </dxf>
    <dxf>
      <font>
        <color rgb="ffff0000"/>
      </font>
    </dxf>
    <dxf>
      <font>
        <color rgb="ffffffff"/>
      </font>
      <fill>
        <patternFill patternType="solid">
          <fgColor indexed="15"/>
          <bgColor indexed="16"/>
        </patternFill>
      </fill>
    </dxf>
    <dxf>
      <font>
        <color rgb="ffffffff"/>
      </font>
      <fill>
        <patternFill patternType="solid">
          <fgColor indexed="15"/>
          <bgColor indexed="16"/>
        </patternFill>
      </fill>
    </dxf>
    <dxf>
      <font>
        <color rgb="ffff0000"/>
      </font>
    </dxf>
    <dxf>
      <font>
        <color rgb="ffffffff"/>
      </font>
      <fill>
        <patternFill patternType="solid">
          <fgColor indexed="15"/>
          <bgColor indexed="16"/>
        </patternFill>
      </fill>
    </dxf>
    <dxf>
      <fill>
        <patternFill patternType="solid">
          <fgColor indexed="15"/>
          <bgColor indexed="18"/>
        </patternFill>
      </fill>
    </dxf>
    <dxf>
      <fill>
        <patternFill patternType="solid">
          <fgColor indexed="15"/>
          <bgColor indexed="19"/>
        </patternFill>
      </fill>
    </dxf>
    <dxf>
      <font>
        <color rgb="ffff0000"/>
      </font>
    </dxf>
    <dxf>
      <fill>
        <patternFill patternType="solid">
          <fgColor indexed="15"/>
          <bgColor indexed="28"/>
        </patternFill>
      </fill>
    </dxf>
    <dxf>
      <fill>
        <patternFill patternType="solid">
          <fgColor indexed="15"/>
          <bgColor indexed="29"/>
        </patternFill>
      </fill>
    </dxf>
    <dxf>
      <font>
        <color rgb="ffff0000"/>
      </font>
    </dxf>
    <dxf>
      <font>
        <color rgb="ffffffff"/>
      </font>
      <fill>
        <patternFill patternType="solid">
          <fgColor indexed="15"/>
          <bgColor indexed="16"/>
        </patternFill>
      </fill>
    </dxf>
    <dxf>
      <font>
        <color rgb="ffffffff"/>
      </font>
      <fill>
        <patternFill patternType="solid">
          <fgColor indexed="15"/>
          <bgColor indexed="16"/>
        </patternFill>
      </fill>
    </dxf>
    <dxf>
      <font>
        <color rgb="ffff0000"/>
      </font>
    </dxf>
    <dxf>
      <font>
        <color rgb="ffffffff"/>
      </font>
      <fill>
        <patternFill patternType="solid">
          <fgColor indexed="15"/>
          <bgColor indexed="16"/>
        </patternFill>
      </fill>
    </dxf>
    <dxf>
      <fill>
        <patternFill patternType="solid">
          <fgColor indexed="15"/>
          <bgColor indexed="18"/>
        </patternFill>
      </fill>
    </dxf>
    <dxf>
      <fill>
        <patternFill patternType="solid">
          <fgColor indexed="15"/>
          <bgColor indexed="19"/>
        </patternFill>
      </fill>
    </dxf>
    <dxf>
      <font>
        <color rgb="ffff0000"/>
      </font>
    </dxf>
    <dxf>
      <fill>
        <patternFill patternType="solid">
          <fgColor indexed="15"/>
          <bgColor indexed="28"/>
        </patternFill>
      </fill>
    </dxf>
    <dxf>
      <fill>
        <patternFill patternType="solid">
          <fgColor indexed="15"/>
          <bgColor indexed="29"/>
        </patternFill>
      </fill>
    </dxf>
    <dxf>
      <font>
        <color rgb="ffff0000"/>
      </font>
    </dxf>
    <dxf>
      <font>
        <color rgb="ffffffff"/>
      </font>
      <fill>
        <patternFill patternType="solid">
          <fgColor indexed="15"/>
          <bgColor indexed="16"/>
        </patternFill>
      </fill>
    </dxf>
    <dxf>
      <font>
        <color rgb="ffffffff"/>
      </font>
      <fill>
        <patternFill patternType="solid">
          <fgColor indexed="15"/>
          <bgColor indexed="16"/>
        </patternFill>
      </fill>
    </dxf>
    <dxf>
      <font>
        <color rgb="ffff0000"/>
      </font>
    </dxf>
    <dxf>
      <font>
        <color rgb="ffffffff"/>
      </font>
      <fill>
        <patternFill patternType="solid">
          <fgColor indexed="15"/>
          <bgColor indexed="16"/>
        </patternFill>
      </fill>
    </dxf>
    <dxf>
      <fill>
        <patternFill patternType="solid">
          <fgColor indexed="15"/>
          <bgColor indexed="18"/>
        </patternFill>
      </fill>
    </dxf>
    <dxf>
      <fill>
        <patternFill patternType="solid">
          <fgColor indexed="15"/>
          <bgColor indexed="19"/>
        </patternFill>
      </fill>
    </dxf>
    <dxf>
      <font>
        <color rgb="ffff0000"/>
      </font>
    </dxf>
    <dxf>
      <fill>
        <patternFill patternType="solid">
          <fgColor indexed="15"/>
          <bgColor indexed="28"/>
        </patternFill>
      </fill>
    </dxf>
    <dxf>
      <fill>
        <patternFill patternType="solid">
          <fgColor indexed="15"/>
          <bgColor indexed="29"/>
        </patternFill>
      </fill>
    </dxf>
    <dxf>
      <font>
        <color rgb="ffff0000"/>
      </font>
    </dxf>
    <dxf>
      <font>
        <color rgb="ffffffff"/>
      </font>
      <fill>
        <patternFill patternType="solid">
          <fgColor indexed="15"/>
          <bgColor indexed="16"/>
        </patternFill>
      </fill>
    </dxf>
    <dxf>
      <font>
        <color rgb="ffffffff"/>
      </font>
      <fill>
        <patternFill patternType="solid">
          <fgColor indexed="15"/>
          <bgColor indexed="16"/>
        </patternFill>
      </fill>
    </dxf>
    <dxf>
      <font>
        <color rgb="ffff0000"/>
      </font>
    </dxf>
    <dxf>
      <font>
        <color rgb="ffffffff"/>
      </font>
      <fill>
        <patternFill patternType="solid">
          <fgColor indexed="15"/>
          <bgColor indexed="16"/>
        </patternFill>
      </fill>
    </dxf>
    <dxf>
      <fill>
        <patternFill patternType="solid">
          <fgColor indexed="15"/>
          <bgColor indexed="18"/>
        </patternFill>
      </fill>
    </dxf>
    <dxf>
      <fill>
        <patternFill patternType="solid">
          <fgColor indexed="15"/>
          <bgColor indexed="19"/>
        </patternFill>
      </fill>
    </dxf>
    <dxf>
      <font>
        <color rgb="ffff0000"/>
      </font>
    </dxf>
    <dxf>
      <fill>
        <patternFill patternType="solid">
          <fgColor indexed="15"/>
          <bgColor indexed="28"/>
        </patternFill>
      </fill>
    </dxf>
    <dxf>
      <fill>
        <patternFill patternType="solid">
          <fgColor indexed="15"/>
          <bgColor indexed="29"/>
        </patternFill>
      </fill>
    </dxf>
    <dxf>
      <font>
        <color rgb="ffff0000"/>
      </font>
    </dxf>
    <dxf>
      <font>
        <color rgb="ffffffff"/>
      </font>
      <fill>
        <patternFill patternType="solid">
          <fgColor indexed="15"/>
          <bgColor indexed="16"/>
        </patternFill>
      </fill>
    </dxf>
    <dxf>
      <font>
        <color rgb="ffffffff"/>
      </font>
      <fill>
        <patternFill patternType="solid">
          <fgColor indexed="15"/>
          <bgColor indexed="16"/>
        </patternFill>
      </fill>
    </dxf>
    <dxf>
      <font>
        <color rgb="ffff0000"/>
      </font>
    </dxf>
    <dxf>
      <fill>
        <patternFill patternType="solid">
          <fgColor indexed="15"/>
          <bgColor indexed="18"/>
        </patternFill>
      </fill>
    </dxf>
    <dxf>
      <fill>
        <patternFill patternType="solid">
          <fgColor indexed="15"/>
          <bgColor indexed="19"/>
        </patternFill>
      </fill>
    </dxf>
    <dxf>
      <fill>
        <patternFill patternType="solid">
          <fgColor indexed="15"/>
          <bgColor indexed="28"/>
        </patternFill>
      </fill>
    </dxf>
    <dxf>
      <fill>
        <patternFill patternType="solid">
          <fgColor indexed="15"/>
          <bgColor indexed="29"/>
        </patternFill>
      </fill>
    </dxf>
    <dxf>
      <font>
        <color rgb="ffff0000"/>
      </font>
    </dxf>
    <dxf>
      <font>
        <color rgb="ffffffff"/>
      </font>
      <fill>
        <patternFill patternType="solid">
          <fgColor indexed="15"/>
          <bgColor indexed="16"/>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002060"/>
      <rgbColor rgb="ffaaaaaa"/>
      <rgbColor rgb="00000000"/>
      <rgbColor rgb="ffff0000"/>
      <rgbColor rgb="ff808080"/>
      <rgbColor rgb="ff92cddc"/>
      <rgbColor rgb="ffff66ff"/>
      <rgbColor rgb="ffb97034"/>
      <rgbColor rgb="ff95b3d7"/>
      <rgbColor rgb="ff748c42"/>
      <rgbColor rgb="ffffc000"/>
      <rgbColor rgb="fff79646"/>
      <rgbColor rgb="ffc0504d"/>
      <rgbColor rgb="ffc2d69b"/>
      <rgbColor rgb="ffd8d8d8"/>
      <rgbColor rgb="ffd6e3bc"/>
      <rgbColor rgb="ffc0c0c0"/>
      <rgbColor rgb="ff00b050"/>
      <rgbColor rgb="fffabf8f"/>
      <rgbColor rgb="fffbd4b4"/>
      <rgbColor rgb="ff7f7f7f"/>
      <rgbColor rgb="ff92d05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_rels/drawing2.xml.rels><?xml version="1.0" encoding="UTF-8"?>
<Relationships xmlns="http://schemas.openxmlformats.org/package/2006/relationships"><Relationship Id="rId1" Type="http://schemas.openxmlformats.org/officeDocument/2006/relationships/image" Target="../media/image1.png"/></Relationships>

</file>

<file path=xl/drawings/_rels/drawing3.xml.rels><?xml version="1.0" encoding="UTF-8"?>
<Relationships xmlns="http://schemas.openxmlformats.org/package/2006/relationships"><Relationship Id="rId1" Type="http://schemas.openxmlformats.org/officeDocument/2006/relationships/image" Target="../media/image1.png"/></Relationships>

</file>

<file path=xl/drawings/_rels/drawing4.xml.rels><?xml version="1.0" encoding="UTF-8"?>
<Relationships xmlns="http://schemas.openxmlformats.org/package/2006/relationships"><Relationship Id="rId1" Type="http://schemas.openxmlformats.org/officeDocument/2006/relationships/image" Target="../media/image1.png"/></Relationships>

</file>

<file path=xl/drawings/_rels/drawing5.xml.rels><?xml version="1.0" encoding="UTF-8"?>
<Relationships xmlns="http://schemas.openxmlformats.org/package/2006/relationships"><Relationship Id="rId1" Type="http://schemas.openxmlformats.org/officeDocument/2006/relationships/image" Target="../media/image1.png"/></Relationships>

</file>

<file path=xl/drawings/_rels/drawing6.xml.rels><?xml version="1.0" encoding="UTF-8"?>
<Relationships xmlns="http://schemas.openxmlformats.org/package/2006/relationships"><Relationship Id="rId1" Type="http://schemas.openxmlformats.org/officeDocument/2006/relationships/image" Target="../media/image1.png"/></Relationships>

</file>

<file path=xl/drawings/_rels/drawing7.xml.rels><?xml version="1.0" encoding="UTF-8"?>
<Relationships xmlns="http://schemas.openxmlformats.org/package/2006/relationships"><Relationship Id="rId1" Type="http://schemas.openxmlformats.org/officeDocument/2006/relationships/image" Target="../media/image1.png"/></Relationships>

</file>

<file path=xl/drawings/_rels/drawing8.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176893</xdr:rowOff>
    </xdr:from>
    <xdr:to>
      <xdr:col>2</xdr:col>
      <xdr:colOff>607785</xdr:colOff>
      <xdr:row>2</xdr:row>
      <xdr:rowOff>54429</xdr:rowOff>
    </xdr:to>
    <xdr:pic>
      <xdr:nvPicPr>
        <xdr:cNvPr id="8" name="Image 19" descr="Image 19"/>
        <xdr:cNvPicPr>
          <a:picLocks noChangeAspect="1"/>
        </xdr:cNvPicPr>
      </xdr:nvPicPr>
      <xdr:blipFill>
        <a:blip r:embed="rId1">
          <a:extLst/>
        </a:blip>
        <a:stretch>
          <a:fillRect/>
        </a:stretch>
      </xdr:blipFill>
      <xdr:spPr>
        <a:xfrm>
          <a:off x="0" y="176893"/>
          <a:ext cx="1407886" cy="906237"/>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176893</xdr:rowOff>
    </xdr:from>
    <xdr:to>
      <xdr:col>2</xdr:col>
      <xdr:colOff>607785</xdr:colOff>
      <xdr:row>2</xdr:row>
      <xdr:rowOff>54429</xdr:rowOff>
    </xdr:to>
    <xdr:pic>
      <xdr:nvPicPr>
        <xdr:cNvPr id="16" name="Image 17" descr="Image 17"/>
        <xdr:cNvPicPr>
          <a:picLocks noChangeAspect="1"/>
        </xdr:cNvPicPr>
      </xdr:nvPicPr>
      <xdr:blipFill>
        <a:blip r:embed="rId1">
          <a:extLst/>
        </a:blip>
        <a:stretch>
          <a:fillRect/>
        </a:stretch>
      </xdr:blipFill>
      <xdr:spPr>
        <a:xfrm>
          <a:off x="0" y="176893"/>
          <a:ext cx="1407886" cy="906237"/>
        </a:xfrm>
        <a:prstGeom prst="rect">
          <a:avLst/>
        </a:prstGeom>
        <a:ln w="12700" cap="flat">
          <a:noFill/>
          <a:miter lim="400000"/>
        </a:ln>
        <a:effectLst/>
      </xdr:spPr>
    </xdr:pic>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176893</xdr:rowOff>
    </xdr:from>
    <xdr:to>
      <xdr:col>2</xdr:col>
      <xdr:colOff>889000</xdr:colOff>
      <xdr:row>3</xdr:row>
      <xdr:rowOff>15875</xdr:rowOff>
    </xdr:to>
    <xdr:pic>
      <xdr:nvPicPr>
        <xdr:cNvPr id="24" name="Image 17" descr="Image 17"/>
        <xdr:cNvPicPr>
          <a:picLocks noChangeAspect="1"/>
        </xdr:cNvPicPr>
      </xdr:nvPicPr>
      <xdr:blipFill>
        <a:blip r:embed="rId1">
          <a:extLst/>
        </a:blip>
        <a:stretch>
          <a:fillRect/>
        </a:stretch>
      </xdr:blipFill>
      <xdr:spPr>
        <a:xfrm>
          <a:off x="0" y="176893"/>
          <a:ext cx="1689100" cy="1058183"/>
        </a:xfrm>
        <a:prstGeom prst="rect">
          <a:avLst/>
        </a:prstGeom>
        <a:ln w="12700" cap="flat">
          <a:noFill/>
          <a:miter lim="400000"/>
        </a:ln>
        <a:effectLst/>
      </xdr:spPr>
    </xdr:pic>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176893</xdr:rowOff>
    </xdr:from>
    <xdr:to>
      <xdr:col>2</xdr:col>
      <xdr:colOff>607785</xdr:colOff>
      <xdr:row>2</xdr:row>
      <xdr:rowOff>54429</xdr:rowOff>
    </xdr:to>
    <xdr:pic>
      <xdr:nvPicPr>
        <xdr:cNvPr id="32" name="Image 17" descr="Image 17"/>
        <xdr:cNvPicPr>
          <a:picLocks noChangeAspect="1"/>
        </xdr:cNvPicPr>
      </xdr:nvPicPr>
      <xdr:blipFill>
        <a:blip r:embed="rId1">
          <a:extLst/>
        </a:blip>
        <a:stretch>
          <a:fillRect/>
        </a:stretch>
      </xdr:blipFill>
      <xdr:spPr>
        <a:xfrm>
          <a:off x="0" y="176893"/>
          <a:ext cx="1407886" cy="906237"/>
        </a:xfrm>
        <a:prstGeom prst="rect">
          <a:avLst/>
        </a:prstGeom>
        <a:ln w="12700" cap="flat">
          <a:noFill/>
          <a:miter lim="400000"/>
        </a:ln>
        <a:effectLst/>
      </xdr:spPr>
    </xdr:pic>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176893</xdr:rowOff>
    </xdr:from>
    <xdr:to>
      <xdr:col>2</xdr:col>
      <xdr:colOff>889000</xdr:colOff>
      <xdr:row>3</xdr:row>
      <xdr:rowOff>15875</xdr:rowOff>
    </xdr:to>
    <xdr:pic>
      <xdr:nvPicPr>
        <xdr:cNvPr id="40" name="Image 17" descr="Image 17"/>
        <xdr:cNvPicPr>
          <a:picLocks noChangeAspect="1"/>
        </xdr:cNvPicPr>
      </xdr:nvPicPr>
      <xdr:blipFill>
        <a:blip r:embed="rId1">
          <a:extLst/>
        </a:blip>
        <a:stretch>
          <a:fillRect/>
        </a:stretch>
      </xdr:blipFill>
      <xdr:spPr>
        <a:xfrm>
          <a:off x="0" y="176893"/>
          <a:ext cx="1689100" cy="1058183"/>
        </a:xfrm>
        <a:prstGeom prst="rect">
          <a:avLst/>
        </a:prstGeom>
        <a:ln w="12700" cap="flat">
          <a:noFill/>
          <a:miter lim="400000"/>
        </a:ln>
        <a:effectLst/>
      </xdr:spPr>
    </xdr:pic>
    <xdr:clientData/>
  </xdr:twoCellAnchor>
</xdr:wsDr>
</file>

<file path=xl/drawings/drawing6.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176893</xdr:rowOff>
    </xdr:from>
    <xdr:to>
      <xdr:col>2</xdr:col>
      <xdr:colOff>889000</xdr:colOff>
      <xdr:row>3</xdr:row>
      <xdr:rowOff>15875</xdr:rowOff>
    </xdr:to>
    <xdr:pic>
      <xdr:nvPicPr>
        <xdr:cNvPr id="48" name="Image 17" descr="Image 17"/>
        <xdr:cNvPicPr>
          <a:picLocks noChangeAspect="1"/>
        </xdr:cNvPicPr>
      </xdr:nvPicPr>
      <xdr:blipFill>
        <a:blip r:embed="rId1">
          <a:extLst/>
        </a:blip>
        <a:stretch>
          <a:fillRect/>
        </a:stretch>
      </xdr:blipFill>
      <xdr:spPr>
        <a:xfrm>
          <a:off x="0" y="176893"/>
          <a:ext cx="1689100" cy="1058183"/>
        </a:xfrm>
        <a:prstGeom prst="rect">
          <a:avLst/>
        </a:prstGeom>
        <a:ln w="12700" cap="flat">
          <a:noFill/>
          <a:miter lim="400000"/>
        </a:ln>
        <a:effectLst/>
      </xdr:spPr>
    </xdr:pic>
    <xdr:clientData/>
  </xdr:twoCellAnchor>
</xdr:wsDr>
</file>

<file path=xl/drawings/drawing7.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176893</xdr:rowOff>
    </xdr:from>
    <xdr:to>
      <xdr:col>2</xdr:col>
      <xdr:colOff>607785</xdr:colOff>
      <xdr:row>2</xdr:row>
      <xdr:rowOff>54429</xdr:rowOff>
    </xdr:to>
    <xdr:pic>
      <xdr:nvPicPr>
        <xdr:cNvPr id="56" name="Image 17" descr="Image 17"/>
        <xdr:cNvPicPr>
          <a:picLocks noChangeAspect="1"/>
        </xdr:cNvPicPr>
      </xdr:nvPicPr>
      <xdr:blipFill>
        <a:blip r:embed="rId1">
          <a:extLst/>
        </a:blip>
        <a:stretch>
          <a:fillRect/>
        </a:stretch>
      </xdr:blipFill>
      <xdr:spPr>
        <a:xfrm>
          <a:off x="0" y="176893"/>
          <a:ext cx="1407886" cy="906237"/>
        </a:xfrm>
        <a:prstGeom prst="rect">
          <a:avLst/>
        </a:prstGeom>
        <a:ln w="12700" cap="flat">
          <a:noFill/>
          <a:miter lim="400000"/>
        </a:ln>
        <a:effectLst/>
      </xdr:spPr>
    </xdr:pic>
    <xdr:clientData/>
  </xdr:twoCellAnchor>
</xdr:wsDr>
</file>

<file path=xl/drawings/drawing8.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54430</xdr:rowOff>
    </xdr:from>
    <xdr:to>
      <xdr:col>3</xdr:col>
      <xdr:colOff>404811</xdr:colOff>
      <xdr:row>2</xdr:row>
      <xdr:rowOff>107157</xdr:rowOff>
    </xdr:to>
    <xdr:pic>
      <xdr:nvPicPr>
        <xdr:cNvPr id="61" name="Image 5" descr="Image 5"/>
        <xdr:cNvPicPr>
          <a:picLocks noChangeAspect="1"/>
        </xdr:cNvPicPr>
      </xdr:nvPicPr>
      <xdr:blipFill>
        <a:blip r:embed="rId1">
          <a:extLst/>
        </a:blip>
        <a:stretch>
          <a:fillRect/>
        </a:stretch>
      </xdr:blipFill>
      <xdr:spPr>
        <a:xfrm>
          <a:off x="0" y="54429"/>
          <a:ext cx="2525712" cy="776629"/>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5.xml.rels><?xml version="1.0" encoding="UTF-8"?>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6.xml.rels><?xml version="1.0" encoding="UTF-8"?>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5.vml"/><Relationship Id="rId3" Type="http://schemas.openxmlformats.org/officeDocument/2006/relationships/comments" Target="../comments5.xml"/></Relationships>

</file>

<file path=xl/worksheets/_rels/sheet7.xml.rels><?xml version="1.0" encoding="UTF-8"?>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6.vml"/><Relationship Id="rId3" Type="http://schemas.openxmlformats.org/officeDocument/2006/relationships/comments" Target="../comments6.xml"/></Relationships>

</file>

<file path=xl/worksheets/_rels/sheet8.xml.rels><?xml version="1.0" encoding="UTF-8"?>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7.vml"/><Relationship Id="rId3" Type="http://schemas.openxmlformats.org/officeDocument/2006/relationships/comments" Target="../comments7.xml"/></Relationships>

</file>

<file path=xl/worksheets/_rels/sheet9.xml.rels><?xml version="1.0" encoding="UTF-8"?>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8.vml"/><Relationship Id="rId3" Type="http://schemas.openxmlformats.org/officeDocument/2006/relationships/comments" Target="../comments8.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46</v>
      </c>
      <c r="C11" s="3"/>
      <c r="D11" s="3"/>
    </row>
    <row r="12">
      <c r="B12" s="4"/>
      <c r="C12" t="s" s="4">
        <v>5</v>
      </c>
      <c r="D12" t="s" s="5">
        <v>46</v>
      </c>
    </row>
    <row r="13">
      <c r="B13" t="s" s="3">
        <v>54</v>
      </c>
      <c r="C13" s="3"/>
      <c r="D13" s="3"/>
    </row>
    <row r="14">
      <c r="B14" s="4"/>
      <c r="C14" t="s" s="4">
        <v>5</v>
      </c>
      <c r="D14" t="s" s="5">
        <v>54</v>
      </c>
    </row>
    <row r="15">
      <c r="B15" t="s" s="3">
        <v>61</v>
      </c>
      <c r="C15" s="3"/>
      <c r="D15" s="3"/>
    </row>
    <row r="16">
      <c r="B16" s="4"/>
      <c r="C16" t="s" s="4">
        <v>5</v>
      </c>
      <c r="D16" t="s" s="5">
        <v>61</v>
      </c>
    </row>
    <row r="17">
      <c r="B17" t="s" s="3">
        <v>63</v>
      </c>
      <c r="C17" s="3"/>
      <c r="D17" s="3"/>
    </row>
    <row r="18">
      <c r="B18" s="4"/>
      <c r="C18" t="s" s="4">
        <v>5</v>
      </c>
      <c r="D18" t="s" s="5">
        <v>63</v>
      </c>
    </row>
    <row r="19">
      <c r="B19" t="s" s="3">
        <v>71</v>
      </c>
      <c r="C19" s="3"/>
      <c r="D19" s="3"/>
    </row>
    <row r="20">
      <c r="B20" s="4"/>
      <c r="C20" t="s" s="4">
        <v>5</v>
      </c>
      <c r="D20" t="s" s="5">
        <v>71</v>
      </c>
    </row>
    <row r="21">
      <c r="B21" t="s" s="3">
        <v>73</v>
      </c>
      <c r="C21" s="3"/>
      <c r="D21" s="3"/>
    </row>
    <row r="22">
      <c r="B22" s="4"/>
      <c r="C22" t="s" s="4">
        <v>5</v>
      </c>
      <c r="D22" t="s" s="5">
        <v>73</v>
      </c>
    </row>
    <row r="23">
      <c r="B23" t="s" s="3">
        <v>75</v>
      </c>
      <c r="C23" s="3"/>
      <c r="D23" s="3"/>
    </row>
    <row r="24">
      <c r="B24" s="4"/>
      <c r="C24" t="s" s="4">
        <v>5</v>
      </c>
      <c r="D24" t="s" s="5">
        <v>75</v>
      </c>
    </row>
  </sheetData>
  <mergeCells count="1">
    <mergeCell ref="B3:D3"/>
  </mergeCells>
  <hyperlinks>
    <hyperlink ref="D10" location="'Homme -70kg'!R1C1" tooltip="" display="Homme -70kg"/>
    <hyperlink ref="D12" location="'Homme -80kg'!R1C1" tooltip="" display="Homme -80kg"/>
    <hyperlink ref="D14" location="'Homme +80kg'!R1C1" tooltip="" display="Homme +80kg"/>
    <hyperlink ref="D16" location="'Femme -57kg'!R1C1" tooltip="" display="Femme -57kg"/>
    <hyperlink ref="D18" location="'Femme +57kg'!R1C1" tooltip="" display="Femme +57kg"/>
    <hyperlink ref="D20" location="'Homme Master'!R1C1" tooltip="" display="Homme Master"/>
    <hyperlink ref="D22" location="'Femme Master'!R1C1" tooltip="" display="Femme Master"/>
    <hyperlink ref="D24" location="'EQUIPES'!R1C1" tooltip="" display="EQUIPES"/>
  </hyperlinks>
</worksheet>
</file>

<file path=xl/worksheets/sheet2.xml><?xml version="1.0" encoding="utf-8"?>
<worksheet xmlns:r="http://schemas.openxmlformats.org/officeDocument/2006/relationships" xmlns="http://schemas.openxmlformats.org/spreadsheetml/2006/main">
  <sheetPr>
    <pageSetUpPr fitToPage="1"/>
  </sheetPr>
  <dimension ref="A1:AB65"/>
  <sheetViews>
    <sheetView workbookViewId="0" showGridLines="0" defaultGridColor="1"/>
  </sheetViews>
  <sheetFormatPr defaultColWidth="11.5" defaultRowHeight="15" customHeight="1" outlineLevelRow="0" outlineLevelCol="0"/>
  <cols>
    <col min="1" max="1" width="5.67188" style="6" customWidth="1"/>
    <col min="2" max="2" width="4.85156" style="6" customWidth="1"/>
    <col min="3" max="3" width="14.6719" style="6" customWidth="1"/>
    <col min="4" max="4" width="18.5" style="6" customWidth="1"/>
    <col min="5" max="5" width="14.1719" style="6" customWidth="1"/>
    <col min="6" max="6" width="14.5" style="6" customWidth="1"/>
    <col min="7" max="7" width="27.8516" style="6" customWidth="1"/>
    <col min="8" max="8" width="20.5" style="6" customWidth="1"/>
    <col min="9" max="9" width="14.6719" style="6" customWidth="1"/>
    <col min="10" max="10" width="13.6719" style="6" customWidth="1"/>
    <col min="11" max="11" width="36.1719" style="6" customWidth="1"/>
    <col min="12" max="12" width="16.5" style="6" customWidth="1"/>
    <col min="13" max="13" width="17.8516" style="6" customWidth="1"/>
    <col min="14" max="14" width="8" style="6" customWidth="1"/>
    <col min="15" max="15" width="23.1719" style="6" customWidth="1"/>
    <col min="16" max="16" width="11.3516" style="6" customWidth="1"/>
    <col min="17" max="17" width="44.3516" style="6" customWidth="1"/>
    <col min="18" max="18" width="7.85156" style="6" customWidth="1"/>
    <col min="19" max="19" width="44.3516" style="6" customWidth="1"/>
    <col min="20" max="21" width="7.85156" style="6" customWidth="1"/>
    <col min="22" max="22" width="29.5" style="6" customWidth="1"/>
    <col min="23" max="28" width="11.5" style="6" customWidth="1"/>
    <col min="29" max="16384" width="11.5" style="6" customWidth="1"/>
  </cols>
  <sheetData>
    <row r="1" ht="36" customHeight="1">
      <c r="A1" t="s" s="7">
        <v>6</v>
      </c>
      <c r="B1" s="8"/>
      <c r="C1" s="8"/>
      <c r="D1" s="8"/>
      <c r="E1" s="8"/>
      <c r="F1" s="8"/>
      <c r="G1" s="8"/>
      <c r="H1" s="8"/>
      <c r="I1" s="8"/>
      <c r="J1" s="8"/>
      <c r="K1" s="8"/>
      <c r="L1" s="8"/>
      <c r="M1" s="8"/>
      <c r="N1" s="8"/>
      <c r="O1" s="8"/>
      <c r="P1" s="8"/>
      <c r="Q1" s="8"/>
      <c r="R1" s="8"/>
      <c r="S1" s="8"/>
      <c r="T1" s="8"/>
      <c r="U1" s="8"/>
      <c r="V1" s="8"/>
      <c r="W1" s="8"/>
      <c r="X1" s="9"/>
      <c r="Y1" s="9"/>
      <c r="Z1" s="9"/>
      <c r="AA1" s="9"/>
      <c r="AB1" s="10"/>
    </row>
    <row r="2" ht="45" customHeight="1">
      <c r="A2" s="11"/>
      <c r="B2" s="12"/>
      <c r="C2" s="12"/>
      <c r="D2" s="12"/>
      <c r="E2" s="12"/>
      <c r="F2" s="12"/>
      <c r="G2" s="12"/>
      <c r="H2" s="12"/>
      <c r="I2" s="12"/>
      <c r="J2" s="12"/>
      <c r="K2" s="12"/>
      <c r="L2" s="12"/>
      <c r="M2" s="12"/>
      <c r="N2" s="12"/>
      <c r="O2" s="12"/>
      <c r="P2" s="12"/>
      <c r="Q2" s="12"/>
      <c r="R2" s="12"/>
      <c r="S2" s="12"/>
      <c r="T2" s="12"/>
      <c r="U2" s="12"/>
      <c r="V2" s="12"/>
      <c r="W2" s="12"/>
      <c r="X2" s="13"/>
      <c r="Y2" s="13"/>
      <c r="Z2" s="13"/>
      <c r="AA2" s="13"/>
      <c r="AB2" s="14"/>
    </row>
    <row r="3" ht="15" customHeight="1">
      <c r="A3" s="11"/>
      <c r="B3" s="12"/>
      <c r="C3" s="12"/>
      <c r="D3" s="12"/>
      <c r="E3" s="12"/>
      <c r="F3" s="12"/>
      <c r="G3" s="12"/>
      <c r="H3" s="12"/>
      <c r="I3" s="12"/>
      <c r="J3" s="12"/>
      <c r="K3" s="12"/>
      <c r="L3" s="12"/>
      <c r="M3" s="15"/>
      <c r="N3" s="12"/>
      <c r="O3" s="15"/>
      <c r="P3" s="12"/>
      <c r="Q3" s="12"/>
      <c r="R3" s="12"/>
      <c r="S3" s="12"/>
      <c r="T3" s="12"/>
      <c r="U3" s="12"/>
      <c r="V3" s="15"/>
      <c r="W3" s="12"/>
      <c r="X3" s="16"/>
      <c r="Y3" s="16"/>
      <c r="Z3" s="16"/>
      <c r="AA3" s="16"/>
      <c r="AB3" s="17"/>
    </row>
    <row r="4" ht="27.95" customHeight="1">
      <c r="A4" s="18"/>
      <c r="B4" s="19"/>
      <c r="C4" s="19"/>
      <c r="D4" s="19"/>
      <c r="E4" s="19"/>
      <c r="F4" s="19"/>
      <c r="G4" s="19"/>
      <c r="H4" s="19"/>
      <c r="I4" s="19"/>
      <c r="J4" s="19"/>
      <c r="K4" s="19"/>
      <c r="L4" s="20"/>
      <c r="M4" t="s" s="21">
        <v>7</v>
      </c>
      <c r="N4" t="s" s="22">
        <v>8</v>
      </c>
      <c r="O4" t="s" s="21">
        <v>9</v>
      </c>
      <c r="P4" t="s" s="22">
        <v>8</v>
      </c>
      <c r="Q4" t="s" s="23">
        <v>10</v>
      </c>
      <c r="R4" s="24"/>
      <c r="S4" s="24"/>
      <c r="T4" s="25"/>
      <c r="U4" t="s" s="26">
        <v>8</v>
      </c>
      <c r="V4" t="s" s="21">
        <v>11</v>
      </c>
      <c r="W4" t="s" s="27">
        <v>8</v>
      </c>
      <c r="X4" s="28"/>
      <c r="Y4" s="29"/>
      <c r="Z4" s="29"/>
      <c r="AA4" s="29"/>
      <c r="AB4" s="29"/>
    </row>
    <row r="5" ht="56.25" customHeight="1">
      <c r="A5" t="s" s="30">
        <v>12</v>
      </c>
      <c r="B5" t="s" s="31">
        <v>13</v>
      </c>
      <c r="C5" t="s" s="32">
        <v>14</v>
      </c>
      <c r="D5" t="s" s="33">
        <v>15</v>
      </c>
      <c r="E5" t="s" s="34">
        <v>16</v>
      </c>
      <c r="F5" t="s" s="35">
        <v>17</v>
      </c>
      <c r="G5" t="s" s="36">
        <v>18</v>
      </c>
      <c r="H5" t="s" s="37">
        <v>19</v>
      </c>
      <c r="I5" t="s" s="38">
        <v>20</v>
      </c>
      <c r="J5" t="s" s="38">
        <v>21</v>
      </c>
      <c r="K5" t="s" s="39">
        <v>22</v>
      </c>
      <c r="L5" t="s" s="39">
        <v>23</v>
      </c>
      <c r="M5" t="s" s="40">
        <v>24</v>
      </c>
      <c r="N5" s="41"/>
      <c r="O5" t="s" s="42">
        <v>25</v>
      </c>
      <c r="P5" s="41"/>
      <c r="Q5" t="s" s="43">
        <v>26</v>
      </c>
      <c r="R5" t="s" s="44">
        <v>8</v>
      </c>
      <c r="S5" t="s" s="45">
        <v>27</v>
      </c>
      <c r="T5" t="s" s="44">
        <v>8</v>
      </c>
      <c r="U5" s="41"/>
      <c r="V5" t="s" s="46">
        <v>28</v>
      </c>
      <c r="W5" s="47"/>
      <c r="X5" s="48"/>
      <c r="Y5" s="49"/>
      <c r="Z5" s="49"/>
      <c r="AA5" s="49"/>
      <c r="AB5" s="49"/>
    </row>
    <row r="6" ht="16.5" customHeight="1">
      <c r="A6" s="50"/>
      <c r="B6" s="51"/>
      <c r="C6" s="52"/>
      <c r="D6" s="53"/>
      <c r="E6" s="54"/>
      <c r="F6" s="55"/>
      <c r="G6" s="56"/>
      <c r="H6" s="57"/>
      <c r="I6" s="58"/>
      <c r="J6" s="58"/>
      <c r="K6" s="59"/>
      <c r="L6" s="59"/>
      <c r="M6" t="s" s="60">
        <v>29</v>
      </c>
      <c r="N6" s="57"/>
      <c r="O6" t="s" s="60">
        <v>30</v>
      </c>
      <c r="P6" s="57"/>
      <c r="Q6" t="s" s="60">
        <v>30</v>
      </c>
      <c r="R6" s="61"/>
      <c r="S6" t="s" s="62">
        <v>31</v>
      </c>
      <c r="T6" s="61"/>
      <c r="U6" s="57"/>
      <c r="V6" t="s" s="60">
        <v>32</v>
      </c>
      <c r="W6" s="63"/>
      <c r="X6" s="48"/>
      <c r="Y6" s="49"/>
      <c r="Z6" s="49"/>
      <c r="AA6" s="49"/>
      <c r="AB6" s="49"/>
    </row>
    <row r="7" ht="23.25" customHeight="1">
      <c r="A7" t="s" s="64">
        <v>33</v>
      </c>
      <c r="B7" s="65"/>
      <c r="C7" s="66">
        <f>IF(N7="","",SUM(N7,P7,U7,W7))</f>
        <v>5</v>
      </c>
      <c r="D7" s="67">
        <f>IF(C7="","",RANK(C7,$C$7:$C$65,1))</f>
        <v>1</v>
      </c>
      <c r="E7" s="68"/>
      <c r="F7" s="69"/>
      <c r="G7" t="s" s="70">
        <v>34</v>
      </c>
      <c r="H7" t="s" s="71">
        <v>35</v>
      </c>
      <c r="I7" s="72">
        <v>2004</v>
      </c>
      <c r="J7" s="73">
        <v>69</v>
      </c>
      <c r="K7" t="s" s="74">
        <v>36</v>
      </c>
      <c r="L7" t="s" s="75">
        <v>37</v>
      </c>
      <c r="M7" s="76">
        <v>80</v>
      </c>
      <c r="N7" s="77">
        <f>IF(M7="","",RANK(M7,$M$7:$M$41,0))</f>
        <v>1</v>
      </c>
      <c r="O7" s="78">
        <v>301</v>
      </c>
      <c r="P7" s="79">
        <f>IF(O7="","",RANK(O7,$O$7:$O$41,1))</f>
        <v>1</v>
      </c>
      <c r="Q7" s="80">
        <v>60</v>
      </c>
      <c r="R7" s="81">
        <f>IF(Q7="","",RANK(Q7,$Q$7:$Q$41,0))</f>
        <v>1</v>
      </c>
      <c r="S7" s="80">
        <v>666</v>
      </c>
      <c r="T7" s="81">
        <f>IF(S7="","",RANK(S7,$S$7:$S$41,0))</f>
        <v>1</v>
      </c>
      <c r="U7" s="77">
        <f>SUM(R7,T7)</f>
        <v>2</v>
      </c>
      <c r="V7" s="82">
        <v>52</v>
      </c>
      <c r="W7" s="79">
        <f>IF(V7="","",RANK(V7,$V$7:$V$41,0))</f>
        <v>1</v>
      </c>
      <c r="X7" s="83"/>
      <c r="Y7" s="49"/>
      <c r="Z7" s="49"/>
      <c r="AA7" s="49"/>
      <c r="AB7" s="49"/>
    </row>
    <row r="8" ht="23.25" customHeight="1">
      <c r="A8" t="s" s="84">
        <v>33</v>
      </c>
      <c r="B8" s="65"/>
      <c r="C8" t="s" s="85">
        <f>IF(N8="","",SUM(N8,P8,U8,W8))</f>
      </c>
      <c r="D8" t="s" s="86">
        <f>IF(C8="","",RANK(C8,$C$7:$C$65,1))</f>
      </c>
      <c r="E8" s="68"/>
      <c r="F8" s="69"/>
      <c r="G8" s="87"/>
      <c r="H8" s="88"/>
      <c r="I8" s="89"/>
      <c r="J8" s="73"/>
      <c r="K8" s="90"/>
      <c r="L8" t="s" s="75">
        <v>37</v>
      </c>
      <c r="M8" s="76"/>
      <c r="N8" t="s" s="91">
        <f>IF(M8="","",RANK(M8,$M$7:$M$41,0))</f>
      </c>
      <c r="O8" s="78"/>
      <c r="P8" t="s" s="92">
        <f>IF(O8="","",RANK(O8,$O$7:$O$41,1))</f>
      </c>
      <c r="Q8" s="80"/>
      <c r="R8" t="s" s="93">
        <f>IF(Q8="","",RANK(Q8,$Q$7:$Q$41,0))</f>
      </c>
      <c r="S8" s="80"/>
      <c r="T8" t="s" s="93">
        <f>IF(S8="","",RANK(S8,$S$7:$S$41,0))</f>
      </c>
      <c r="U8" s="77">
        <f>SUM(R8,T8)</f>
        <v>0</v>
      </c>
      <c r="V8" s="82"/>
      <c r="W8" t="s" s="92">
        <f>IF(V8="","",RANK(V8,$V$7:$V$41,0))</f>
      </c>
      <c r="X8" s="83"/>
      <c r="Y8" s="49"/>
      <c r="Z8" s="49"/>
      <c r="AA8" s="49"/>
      <c r="AB8" s="49"/>
    </row>
    <row r="9" ht="23.25" customHeight="1">
      <c r="A9" t="s" s="84">
        <v>33</v>
      </c>
      <c r="B9" s="65"/>
      <c r="C9" t="s" s="85">
        <f>IF(N9="","",SUM(N9,P9,U9,W9))</f>
      </c>
      <c r="D9" t="s" s="86">
        <f>IF(C9="","",RANK(C9,$C$7:$C$65,1))</f>
      </c>
      <c r="E9" s="68"/>
      <c r="F9" s="69"/>
      <c r="G9" s="94"/>
      <c r="H9" s="95"/>
      <c r="I9" s="96"/>
      <c r="J9" s="97"/>
      <c r="K9" s="90"/>
      <c r="L9" t="s" s="75">
        <v>37</v>
      </c>
      <c r="M9" s="76"/>
      <c r="N9" t="s" s="91">
        <f>IF(M9="","",RANK(M9,$M$7:$M$41,0))</f>
      </c>
      <c r="O9" s="78"/>
      <c r="P9" t="s" s="92">
        <f>IF(O9="","",RANK(O9,$O$7:$O$41,1))</f>
      </c>
      <c r="Q9" s="80"/>
      <c r="R9" t="s" s="93">
        <f>IF(Q9="","",RANK(Q9,$Q$7:$Q$41,0))</f>
      </c>
      <c r="S9" s="80"/>
      <c r="T9" t="s" s="93">
        <f>IF(S9="","",RANK(S9,$S$7:$S$41,0))</f>
      </c>
      <c r="U9" s="77">
        <f>SUM(R9,T9)</f>
        <v>0</v>
      </c>
      <c r="V9" s="82"/>
      <c r="W9" t="s" s="92">
        <f>IF(V9="","",RANK(V9,$V$7:$V$41,0))</f>
      </c>
      <c r="X9" s="83"/>
      <c r="Y9" s="49"/>
      <c r="Z9" s="49"/>
      <c r="AA9" s="49"/>
      <c r="AB9" s="49"/>
    </row>
    <row r="10" ht="23.25" customHeight="1">
      <c r="A10" t="s" s="84">
        <v>33</v>
      </c>
      <c r="B10" s="65"/>
      <c r="C10" t="s" s="85">
        <f>IF(N10="","",SUM(N10,P10,U10,W10))</f>
      </c>
      <c r="D10" t="s" s="86">
        <f>IF(C10="","",RANK(C10,$C$7:$C$65,1))</f>
      </c>
      <c r="E10" s="68"/>
      <c r="F10" s="69"/>
      <c r="G10" s="87"/>
      <c r="H10" s="88"/>
      <c r="I10" s="89"/>
      <c r="J10" s="73"/>
      <c r="K10" s="90"/>
      <c r="L10" t="s" s="75">
        <v>37</v>
      </c>
      <c r="M10" s="76"/>
      <c r="N10" t="s" s="91">
        <f>IF(M10="","",RANK(M10,$M$7:$M$41,0))</f>
      </c>
      <c r="O10" s="78"/>
      <c r="P10" t="s" s="92">
        <f>IF(O10="","",RANK(O10,$O$7:$O$41,1))</f>
      </c>
      <c r="Q10" s="80"/>
      <c r="R10" t="s" s="93">
        <f>IF(Q10="","",RANK(Q10,$Q$7:$Q$41,0))</f>
      </c>
      <c r="S10" s="80"/>
      <c r="T10" t="s" s="93">
        <f>IF(S10="","",RANK(S10,$S$7:$S$41,0))</f>
      </c>
      <c r="U10" s="77">
        <f>SUM(R10,T10)</f>
        <v>0</v>
      </c>
      <c r="V10" s="82"/>
      <c r="W10" t="s" s="92">
        <f>IF(V10="","",RANK(V10,$V$7:$V$41,0))</f>
      </c>
      <c r="X10" s="83"/>
      <c r="Y10" s="49"/>
      <c r="Z10" s="49"/>
      <c r="AA10" s="49"/>
      <c r="AB10" s="49"/>
    </row>
    <row r="11" ht="23.25" customHeight="1">
      <c r="A11" t="s" s="84">
        <v>33</v>
      </c>
      <c r="B11" s="65"/>
      <c r="C11" t="s" s="85">
        <f>IF(N11="","",SUM(N11,P11,U11,W11))</f>
      </c>
      <c r="D11" t="s" s="86">
        <f>IF(C11="","",RANK(C11,$C$7:$C$65,1))</f>
      </c>
      <c r="E11" s="68"/>
      <c r="F11" s="69"/>
      <c r="G11" s="87"/>
      <c r="H11" s="88"/>
      <c r="I11" s="89"/>
      <c r="J11" s="73"/>
      <c r="K11" s="90"/>
      <c r="L11" t="s" s="75">
        <v>37</v>
      </c>
      <c r="M11" s="76"/>
      <c r="N11" t="s" s="91">
        <f>IF(M11="","",RANK(M11,$M$7:$M$41,0))</f>
      </c>
      <c r="O11" s="78"/>
      <c r="P11" t="s" s="92">
        <f>IF(O11="","",RANK(O11,$O$7:$O$41,1))</f>
      </c>
      <c r="Q11" s="80"/>
      <c r="R11" t="s" s="93">
        <f>IF(Q11="","",RANK(Q11,$Q$7:$Q$41,0))</f>
      </c>
      <c r="S11" s="80"/>
      <c r="T11" t="s" s="93">
        <f>IF(S11="","",RANK(S11,$S$7:$S$41,0))</f>
      </c>
      <c r="U11" s="77">
        <f>SUM(R11,T11)</f>
        <v>0</v>
      </c>
      <c r="V11" s="82"/>
      <c r="W11" t="s" s="92">
        <f>IF(V11="","",RANK(V11,$V$7:$V$41,0))</f>
      </c>
      <c r="X11" s="83"/>
      <c r="Y11" s="49"/>
      <c r="Z11" s="49"/>
      <c r="AA11" s="49"/>
      <c r="AB11" s="49"/>
    </row>
    <row r="12" ht="23.25" customHeight="1">
      <c r="A12" t="s" s="84">
        <v>33</v>
      </c>
      <c r="B12" s="65"/>
      <c r="C12" t="s" s="85">
        <f>IF(N12="","",SUM(N12,P12,U12,W12))</f>
      </c>
      <c r="D12" t="s" s="86">
        <f>IF(C12="","",RANK(C12,$C$7:$C$65,1))</f>
      </c>
      <c r="E12" s="68"/>
      <c r="F12" s="69"/>
      <c r="G12" s="87"/>
      <c r="H12" s="88"/>
      <c r="I12" s="89"/>
      <c r="J12" s="73"/>
      <c r="K12" s="90"/>
      <c r="L12" t="s" s="75">
        <v>37</v>
      </c>
      <c r="M12" s="76"/>
      <c r="N12" t="s" s="91">
        <f>IF(M12="","",RANK(M12,$M$7:$M$41,0))</f>
      </c>
      <c r="O12" s="78"/>
      <c r="P12" t="s" s="92">
        <f>IF(O12="","",RANK(O12,$O$7:$O$41,1))</f>
      </c>
      <c r="Q12" s="80"/>
      <c r="R12" t="s" s="93">
        <f>IF(Q12="","",RANK(Q12,$Q$7:$Q$41,0))</f>
      </c>
      <c r="S12" s="80"/>
      <c r="T12" t="s" s="93">
        <f>IF(S12="","",RANK(S12,$S$7:$S$41,0))</f>
      </c>
      <c r="U12" s="77">
        <f>SUM(R12,T12)</f>
        <v>0</v>
      </c>
      <c r="V12" s="82"/>
      <c r="W12" t="s" s="92">
        <f>IF(V12="","",RANK(V12,$V$7:$V$41,0))</f>
      </c>
      <c r="X12" s="83"/>
      <c r="Y12" s="49"/>
      <c r="Z12" s="49"/>
      <c r="AA12" s="49"/>
      <c r="AB12" s="49"/>
    </row>
    <row r="13" ht="23.25" customHeight="1">
      <c r="A13" t="s" s="84">
        <v>33</v>
      </c>
      <c r="B13" s="65"/>
      <c r="C13" t="s" s="85">
        <f>IF(N13="","",SUM(N13,P13,U13,W13))</f>
      </c>
      <c r="D13" t="s" s="86">
        <f>IF(C13="","",RANK(C13,$C$7:$C$65,1))</f>
      </c>
      <c r="E13" s="68"/>
      <c r="F13" s="69"/>
      <c r="G13" s="87"/>
      <c r="H13" s="88"/>
      <c r="I13" s="89"/>
      <c r="J13" s="73"/>
      <c r="K13" s="90"/>
      <c r="L13" t="s" s="75">
        <v>37</v>
      </c>
      <c r="M13" s="76"/>
      <c r="N13" t="s" s="91">
        <f>IF(M13="","",RANK(M13,$M$7:$M$41,0))</f>
      </c>
      <c r="O13" s="78"/>
      <c r="P13" t="s" s="92">
        <f>IF(O13="","",RANK(O13,$O$7:$O$41,1))</f>
      </c>
      <c r="Q13" s="80"/>
      <c r="R13" t="s" s="93">
        <f>IF(Q13="","",RANK(Q13,$Q$7:$Q$41,0))</f>
      </c>
      <c r="S13" s="80"/>
      <c r="T13" t="s" s="93">
        <f>IF(S13="","",RANK(S13,$S$7:$S$41,0))</f>
      </c>
      <c r="U13" s="77">
        <f>SUM(R13,T13)</f>
        <v>0</v>
      </c>
      <c r="V13" s="82"/>
      <c r="W13" t="s" s="92">
        <f>IF(V13="","",RANK(V13,$V$7:$V$41,0))</f>
      </c>
      <c r="X13" s="83"/>
      <c r="Y13" s="49"/>
      <c r="Z13" s="49"/>
      <c r="AA13" s="49"/>
      <c r="AB13" s="49"/>
    </row>
    <row r="14" ht="23.25" customHeight="1">
      <c r="A14" t="s" s="84">
        <v>33</v>
      </c>
      <c r="B14" s="65"/>
      <c r="C14" t="s" s="85">
        <f>IF(N14="","",SUM(N14,P14,U14,W14))</f>
      </c>
      <c r="D14" t="s" s="86">
        <f>IF(C14="","",RANK(C14,$C$7:$C$65,1))</f>
      </c>
      <c r="E14" s="68"/>
      <c r="F14" s="69"/>
      <c r="G14" s="94"/>
      <c r="H14" s="95"/>
      <c r="I14" s="96"/>
      <c r="J14" s="97"/>
      <c r="K14" s="90"/>
      <c r="L14" t="s" s="75">
        <v>37</v>
      </c>
      <c r="M14" s="76"/>
      <c r="N14" t="s" s="91">
        <f>IF(M14="","",RANK(M14,$M$7:$M$41,0))</f>
      </c>
      <c r="O14" s="78"/>
      <c r="P14" t="s" s="92">
        <f>IF(O14="","",RANK(O14,$O$7:$O$41,1))</f>
      </c>
      <c r="Q14" s="80"/>
      <c r="R14" t="s" s="93">
        <f>IF(Q14="","",RANK(Q14,$Q$7:$Q$41,0))</f>
      </c>
      <c r="S14" s="80"/>
      <c r="T14" t="s" s="93">
        <f>IF(S14="","",RANK(S14,$S$7:$S$41,0))</f>
      </c>
      <c r="U14" s="77">
        <f>SUM(R14,T14)</f>
        <v>0</v>
      </c>
      <c r="V14" s="82"/>
      <c r="W14" t="s" s="92">
        <f>IF(V14="","",RANK(V14,$V$7:$V$41,0))</f>
      </c>
      <c r="X14" s="83"/>
      <c r="Y14" s="49"/>
      <c r="Z14" s="49"/>
      <c r="AA14" s="49"/>
      <c r="AB14" s="49"/>
    </row>
    <row r="15" ht="23.25" customHeight="1">
      <c r="A15" t="s" s="84">
        <v>33</v>
      </c>
      <c r="B15" s="65"/>
      <c r="C15" t="s" s="85">
        <f>IF(N15="","",SUM(N15,P15,U15,W15))</f>
      </c>
      <c r="D15" t="s" s="86">
        <f>IF(C15="","",RANK(C15,$C$7:$C$65,1))</f>
      </c>
      <c r="E15" s="68"/>
      <c r="F15" s="69"/>
      <c r="G15" s="87"/>
      <c r="H15" s="88"/>
      <c r="I15" s="89"/>
      <c r="J15" s="73"/>
      <c r="K15" s="90"/>
      <c r="L15" t="s" s="75">
        <v>37</v>
      </c>
      <c r="M15" s="76"/>
      <c r="N15" t="s" s="91">
        <f>IF(M15="","",RANK(M15,$M$7:$M$41,0))</f>
      </c>
      <c r="O15" s="78"/>
      <c r="P15" t="s" s="92">
        <f>IF(O15="","",RANK(O15,$O$7:$O$41,1))</f>
      </c>
      <c r="Q15" s="80"/>
      <c r="R15" t="s" s="93">
        <f>IF(Q15="","",RANK(Q15,$Q$7:$Q$41,0))</f>
      </c>
      <c r="S15" s="80"/>
      <c r="T15" t="s" s="93">
        <f>IF(S15="","",RANK(S15,$S$7:$S$41,0))</f>
      </c>
      <c r="U15" s="77">
        <f>SUM(R15,T15)</f>
        <v>0</v>
      </c>
      <c r="V15" s="82"/>
      <c r="W15" t="s" s="92">
        <f>IF(V15="","",RANK(V15,$V$7:$V$41,0))</f>
      </c>
      <c r="X15" s="83"/>
      <c r="Y15" s="49"/>
      <c r="Z15" s="49"/>
      <c r="AA15" s="49"/>
      <c r="AB15" s="49"/>
    </row>
    <row r="16" ht="23.25" customHeight="1">
      <c r="A16" t="s" s="84">
        <v>33</v>
      </c>
      <c r="B16" s="65"/>
      <c r="C16" t="s" s="85">
        <f>IF(N16="","",SUM(N16,P16,U16,W16))</f>
      </c>
      <c r="D16" t="s" s="86">
        <f>IF(C16="","",RANK(C16,$C$7:$C$65,1))</f>
      </c>
      <c r="E16" s="68"/>
      <c r="F16" s="69"/>
      <c r="G16" s="87"/>
      <c r="H16" s="88"/>
      <c r="I16" s="89"/>
      <c r="J16" s="73"/>
      <c r="K16" s="90"/>
      <c r="L16" t="s" s="75">
        <v>37</v>
      </c>
      <c r="M16" s="76"/>
      <c r="N16" t="s" s="91">
        <f>IF(M16="","",RANK(M16,$M$7:$M$41,0))</f>
      </c>
      <c r="O16" s="78"/>
      <c r="P16" t="s" s="92">
        <f>IF(O16="","",RANK(O16,$O$7:$O$41,1))</f>
      </c>
      <c r="Q16" s="80"/>
      <c r="R16" t="s" s="93">
        <f>IF(Q16="","",RANK(Q16,$Q$7:$Q$41,0))</f>
      </c>
      <c r="S16" s="80"/>
      <c r="T16" t="s" s="93">
        <f>IF(S16="","",RANK(S16,$S$7:$S$41,0))</f>
      </c>
      <c r="U16" s="77">
        <f>SUM(R16,T16)</f>
        <v>0</v>
      </c>
      <c r="V16" s="82"/>
      <c r="W16" t="s" s="92">
        <f>IF(V16="","",RANK(V16,$V$7:$V$41,0))</f>
      </c>
      <c r="X16" s="83"/>
      <c r="Y16" s="49"/>
      <c r="Z16" s="49"/>
      <c r="AA16" s="49"/>
      <c r="AB16" s="49"/>
    </row>
    <row r="17" ht="23.25" customHeight="1">
      <c r="A17" t="s" s="84">
        <v>33</v>
      </c>
      <c r="B17" s="65"/>
      <c r="C17" t="s" s="85">
        <f>IF(N17="","",SUM(N17,P17,U17,W17))</f>
      </c>
      <c r="D17" t="s" s="86">
        <f>IF(C17="","",RANK(C17,$C$7:$C$65,1))</f>
      </c>
      <c r="E17" s="68"/>
      <c r="F17" s="69"/>
      <c r="G17" s="87"/>
      <c r="H17" s="88"/>
      <c r="I17" s="89"/>
      <c r="J17" s="73"/>
      <c r="K17" s="90"/>
      <c r="L17" t="s" s="75">
        <v>37</v>
      </c>
      <c r="M17" s="76"/>
      <c r="N17" t="s" s="91">
        <f>IF(M17="","",RANK(M17,$M$7:$M$41,0))</f>
      </c>
      <c r="O17" s="78"/>
      <c r="P17" t="s" s="92">
        <f>IF(O17="","",RANK(O17,$O$7:$O$41,1))</f>
      </c>
      <c r="Q17" s="80"/>
      <c r="R17" t="s" s="93">
        <f>IF(Q17="","",RANK(Q17,$Q$7:$Q$41,0))</f>
      </c>
      <c r="S17" s="80"/>
      <c r="T17" t="s" s="93">
        <f>IF(S17="","",RANK(S17,$S$7:$S$41,0))</f>
      </c>
      <c r="U17" s="77">
        <f>SUM(R17,T17)</f>
        <v>0</v>
      </c>
      <c r="V17" s="82"/>
      <c r="W17" t="s" s="92">
        <f>IF(V17="","",RANK(V17,$V$7:$V$41,0))</f>
      </c>
      <c r="X17" s="83"/>
      <c r="Y17" s="49"/>
      <c r="Z17" s="49"/>
      <c r="AA17" s="49"/>
      <c r="AB17" s="49"/>
    </row>
    <row r="18" ht="23.25" customHeight="1">
      <c r="A18" t="s" s="84">
        <v>33</v>
      </c>
      <c r="B18" s="65"/>
      <c r="C18" t="s" s="85">
        <f>IF(N18="","",SUM(N18,P18,U18,W18))</f>
      </c>
      <c r="D18" t="s" s="86">
        <f>IF(C18="","",RANK(C18,$C$7:$C$65,1))</f>
      </c>
      <c r="E18" s="68"/>
      <c r="F18" s="69"/>
      <c r="G18" s="87"/>
      <c r="H18" s="88"/>
      <c r="I18" s="89"/>
      <c r="J18" s="73"/>
      <c r="K18" s="90"/>
      <c r="L18" t="s" s="75">
        <v>37</v>
      </c>
      <c r="M18" s="76"/>
      <c r="N18" t="s" s="91">
        <f>IF(M18="","",RANK(M18,$M$7:$M$41,0))</f>
      </c>
      <c r="O18" s="78"/>
      <c r="P18" t="s" s="92">
        <f>IF(O18="","",RANK(O18,$O$7:$O$41,1))</f>
      </c>
      <c r="Q18" s="80"/>
      <c r="R18" t="s" s="93">
        <f>IF(Q18="","",RANK(Q18,$Q$7:$Q$41,0))</f>
      </c>
      <c r="S18" s="80"/>
      <c r="T18" t="s" s="93">
        <f>IF(S18="","",RANK(S18,$S$7:$S$41,0))</f>
      </c>
      <c r="U18" s="77">
        <f>SUM(R18,T18)</f>
        <v>0</v>
      </c>
      <c r="V18" s="82"/>
      <c r="W18" t="s" s="92">
        <f>IF(V18="","",RANK(V18,$V$7:$V$41,0))</f>
      </c>
      <c r="X18" s="83"/>
      <c r="Y18" s="49"/>
      <c r="Z18" s="49"/>
      <c r="AA18" s="49"/>
      <c r="AB18" s="49"/>
    </row>
    <row r="19" ht="23.25" customHeight="1">
      <c r="A19" t="s" s="84">
        <v>33</v>
      </c>
      <c r="B19" s="65"/>
      <c r="C19" t="s" s="85">
        <f>IF(N19="","",SUM(N19,P19,U19,W19))</f>
      </c>
      <c r="D19" t="s" s="86">
        <f>IF(C19="","",RANK(C19,$C$7:$C$65,1))</f>
      </c>
      <c r="E19" s="68"/>
      <c r="F19" s="69"/>
      <c r="G19" s="87"/>
      <c r="H19" s="88"/>
      <c r="I19" s="96"/>
      <c r="J19" s="97"/>
      <c r="K19" s="90"/>
      <c r="L19" t="s" s="75">
        <v>37</v>
      </c>
      <c r="M19" s="76"/>
      <c r="N19" t="s" s="91">
        <f>IF(M19="","",RANK(M19,$M$7:$M$41,0))</f>
      </c>
      <c r="O19" s="78"/>
      <c r="P19" t="s" s="92">
        <f>IF(O19="","",RANK(O19,$O$7:$O$41,1))</f>
      </c>
      <c r="Q19" s="80"/>
      <c r="R19" t="s" s="93">
        <f>IF(Q19="","",RANK(Q19,$Q$7:$Q$41,0))</f>
      </c>
      <c r="S19" s="80"/>
      <c r="T19" t="s" s="93">
        <f>IF(S19="","",RANK(S19,$S$7:$S$41,0))</f>
      </c>
      <c r="U19" s="77">
        <f>SUM(R19,T19)</f>
        <v>0</v>
      </c>
      <c r="V19" s="82"/>
      <c r="W19" t="s" s="92">
        <f>IF(V19="","",RANK(V19,$V$7:$V$41,0))</f>
      </c>
      <c r="X19" s="83"/>
      <c r="Y19" s="49"/>
      <c r="Z19" s="49"/>
      <c r="AA19" s="49"/>
      <c r="AB19" s="49"/>
    </row>
    <row r="20" ht="23.25" customHeight="1">
      <c r="A20" t="s" s="84">
        <v>33</v>
      </c>
      <c r="B20" s="65"/>
      <c r="C20" t="s" s="85">
        <f>IF(N20="","",SUM(N20,P20,U20,W20))</f>
      </c>
      <c r="D20" t="s" s="86">
        <f>IF(C20="","",RANK(C20,$C$7:$C$65,1))</f>
      </c>
      <c r="E20" s="68"/>
      <c r="F20" s="69"/>
      <c r="G20" s="87"/>
      <c r="H20" s="88"/>
      <c r="I20" s="89"/>
      <c r="J20" s="73"/>
      <c r="K20" s="90"/>
      <c r="L20" t="s" s="75">
        <v>37</v>
      </c>
      <c r="M20" s="76"/>
      <c r="N20" t="s" s="91">
        <f>IF(M20="","",RANK(M20,$M$7:$M$41,0))</f>
      </c>
      <c r="O20" s="78"/>
      <c r="P20" t="s" s="92">
        <f>IF(O20="","",RANK(O20,$O$7:$O$41,1))</f>
      </c>
      <c r="Q20" s="80"/>
      <c r="R20" t="s" s="93">
        <f>IF(Q20="","",RANK(Q20,$Q$7:$Q$41,0))</f>
      </c>
      <c r="S20" s="80"/>
      <c r="T20" t="s" s="93">
        <f>IF(S20="","",RANK(S20,$S$7:$S$41,0))</f>
      </c>
      <c r="U20" s="77">
        <f>SUM(R20,T20)</f>
        <v>0</v>
      </c>
      <c r="V20" s="82"/>
      <c r="W20" t="s" s="92">
        <f>IF(V20="","",RANK(V20,$V$7:$V$41,0))</f>
      </c>
      <c r="X20" s="83"/>
      <c r="Y20" s="49"/>
      <c r="Z20" s="49"/>
      <c r="AA20" s="49"/>
      <c r="AB20" s="49"/>
    </row>
    <row r="21" ht="23.25" customHeight="1">
      <c r="A21" t="s" s="84">
        <v>33</v>
      </c>
      <c r="B21" s="65"/>
      <c r="C21" t="s" s="85">
        <f>IF(N21="","",SUM(N21,P21,U21,W21))</f>
      </c>
      <c r="D21" t="s" s="86">
        <f>IF(C21="","",RANK(C21,$C$7:$C$65,1))</f>
      </c>
      <c r="E21" s="68"/>
      <c r="F21" s="69"/>
      <c r="G21" s="87"/>
      <c r="H21" s="88"/>
      <c r="I21" s="89"/>
      <c r="J21" s="73"/>
      <c r="K21" s="90"/>
      <c r="L21" t="s" s="75">
        <v>37</v>
      </c>
      <c r="M21" s="76"/>
      <c r="N21" t="s" s="91">
        <f>IF(M21="","",RANK(M21,$M$7:$M$41,0))</f>
      </c>
      <c r="O21" s="78"/>
      <c r="P21" t="s" s="92">
        <f>IF(O21="","",RANK(O21,$O$7:$O$41,1))</f>
      </c>
      <c r="Q21" s="80"/>
      <c r="R21" t="s" s="93">
        <f>IF(Q21="","",RANK(Q21,$Q$7:$Q$41,0))</f>
      </c>
      <c r="S21" s="80"/>
      <c r="T21" t="s" s="93">
        <f>IF(S21="","",RANK(S21,$S$7:$S$41,0))</f>
      </c>
      <c r="U21" s="77">
        <f>SUM(R21,T21)</f>
        <v>0</v>
      </c>
      <c r="V21" s="82"/>
      <c r="W21" t="s" s="92">
        <f>IF(V21="","",RANK(V21,$V$7:$V$41,0))</f>
      </c>
      <c r="X21" s="83"/>
      <c r="Y21" s="49"/>
      <c r="Z21" s="49"/>
      <c r="AA21" s="49"/>
      <c r="AB21" s="49"/>
    </row>
    <row r="22" ht="23.25" customHeight="1">
      <c r="A22" t="s" s="84">
        <v>33</v>
      </c>
      <c r="B22" s="65"/>
      <c r="C22" t="s" s="85">
        <f>IF(N22="","",SUM(N22,P22,U22,W22))</f>
      </c>
      <c r="D22" t="s" s="86">
        <f>IF(C22="","",RANK(C22,$C$7:$C$65,1))</f>
      </c>
      <c r="E22" s="68"/>
      <c r="F22" s="69"/>
      <c r="G22" s="94"/>
      <c r="H22" s="95"/>
      <c r="I22" s="89"/>
      <c r="J22" s="73"/>
      <c r="K22" s="90"/>
      <c r="L22" t="s" s="75">
        <v>37</v>
      </c>
      <c r="M22" s="76"/>
      <c r="N22" t="s" s="91">
        <f>IF(M22="","",RANK(M22,$M$7:$M$41,0))</f>
      </c>
      <c r="O22" s="78"/>
      <c r="P22" t="s" s="92">
        <f>IF(O22="","",RANK(O22,$O$7:$O$41,1))</f>
      </c>
      <c r="Q22" s="80"/>
      <c r="R22" t="s" s="93">
        <f>IF(Q22="","",RANK(Q22,$Q$7:$Q$41,0))</f>
      </c>
      <c r="S22" s="80"/>
      <c r="T22" t="s" s="93">
        <f>IF(S22="","",RANK(S22,$S$7:$S$41,0))</f>
      </c>
      <c r="U22" s="77">
        <f>SUM(R22,T22)</f>
        <v>0</v>
      </c>
      <c r="V22" s="82"/>
      <c r="W22" t="s" s="92">
        <f>IF(V22="","",RANK(V22,$V$7:$V$41,0))</f>
      </c>
      <c r="X22" s="83"/>
      <c r="Y22" s="49"/>
      <c r="Z22" s="49"/>
      <c r="AA22" s="49"/>
      <c r="AB22" s="49"/>
    </row>
    <row r="23" ht="23.25" customHeight="1">
      <c r="A23" t="s" s="84">
        <v>33</v>
      </c>
      <c r="B23" s="65"/>
      <c r="C23" t="s" s="85">
        <f>IF(N23="","",SUM(N23,P23,U23,W23))</f>
      </c>
      <c r="D23" t="s" s="86">
        <f>IF(C23="","",RANK(C23,$C$7:$C$65,1))</f>
      </c>
      <c r="E23" s="68"/>
      <c r="F23" s="69"/>
      <c r="G23" s="87"/>
      <c r="H23" s="88"/>
      <c r="I23" s="89"/>
      <c r="J23" s="73"/>
      <c r="K23" s="90"/>
      <c r="L23" t="s" s="75">
        <v>37</v>
      </c>
      <c r="M23" s="76"/>
      <c r="N23" t="s" s="91">
        <f>IF(M23="","",RANK(M23,$M$7:$M$41,0))</f>
      </c>
      <c r="O23" s="78"/>
      <c r="P23" t="s" s="92">
        <f>IF(O23="","",RANK(O23,$O$7:$O$41,1))</f>
      </c>
      <c r="Q23" s="80"/>
      <c r="R23" t="s" s="93">
        <f>IF(Q23="","",RANK(Q23,$Q$7:$Q$41,0))</f>
      </c>
      <c r="S23" s="80"/>
      <c r="T23" t="s" s="93">
        <f>IF(S23="","",RANK(S23,$S$7:$S$41,0))</f>
      </c>
      <c r="U23" s="77">
        <f>SUM(R23,T23)</f>
        <v>0</v>
      </c>
      <c r="V23" s="82"/>
      <c r="W23" t="s" s="92">
        <f>IF(V23="","",RANK(V23,$V$7:$V$41,0))</f>
      </c>
      <c r="X23" s="83"/>
      <c r="Y23" s="49"/>
      <c r="Z23" s="49"/>
      <c r="AA23" s="49"/>
      <c r="AB23" s="49"/>
    </row>
    <row r="24" ht="23.25" customHeight="1">
      <c r="A24" t="s" s="84">
        <v>33</v>
      </c>
      <c r="B24" s="65"/>
      <c r="C24" t="s" s="85">
        <f>IF(N24="","",SUM(N24,P24,U24,W24))</f>
      </c>
      <c r="D24" t="s" s="86">
        <f>IF(C24="","",RANK(C24,$C$7:$C$65,1))</f>
      </c>
      <c r="E24" s="68"/>
      <c r="F24" s="69"/>
      <c r="G24" s="87"/>
      <c r="H24" s="88"/>
      <c r="I24" s="96"/>
      <c r="J24" s="97"/>
      <c r="K24" s="90"/>
      <c r="L24" t="s" s="75">
        <v>37</v>
      </c>
      <c r="M24" s="76"/>
      <c r="N24" t="s" s="91">
        <f>IF(M24="","",RANK(M24,$M$7:$M$41,0))</f>
      </c>
      <c r="O24" s="78"/>
      <c r="P24" t="s" s="92">
        <f>IF(O24="","",RANK(O24,$O$7:$O$41,1))</f>
      </c>
      <c r="Q24" s="80"/>
      <c r="R24" t="s" s="93">
        <f>IF(Q24="","",RANK(Q24,$Q$7:$Q$41,0))</f>
      </c>
      <c r="S24" s="80"/>
      <c r="T24" t="s" s="93">
        <f>IF(S24="","",RANK(S24,$S$7:$S$41,0))</f>
      </c>
      <c r="U24" s="77">
        <f>SUM(R24,T24)</f>
        <v>0</v>
      </c>
      <c r="V24" s="82"/>
      <c r="W24" t="s" s="92">
        <f>IF(V24="","",RANK(V24,$V$7:$V$41,0))</f>
      </c>
      <c r="X24" s="83"/>
      <c r="Y24" s="49"/>
      <c r="Z24" s="49"/>
      <c r="AA24" s="49"/>
      <c r="AB24" s="49"/>
    </row>
    <row r="25" ht="23.25" customHeight="1">
      <c r="A25" t="s" s="84">
        <v>33</v>
      </c>
      <c r="B25" s="65"/>
      <c r="C25" t="s" s="85">
        <f>IF(N25="","",SUM(N25,P25,U25,W25))</f>
      </c>
      <c r="D25" t="s" s="86">
        <f>IF(C25="","",RANK(C25,$C$7:$C$65,1))</f>
      </c>
      <c r="E25" s="68"/>
      <c r="F25" s="69"/>
      <c r="G25" s="87"/>
      <c r="H25" s="88"/>
      <c r="I25" s="89"/>
      <c r="J25" s="73"/>
      <c r="K25" s="90"/>
      <c r="L25" t="s" s="75">
        <v>37</v>
      </c>
      <c r="M25" s="76"/>
      <c r="N25" t="s" s="91">
        <f>IF(M25="","",RANK(M25,$M$7:$M$41,0))</f>
      </c>
      <c r="O25" s="78"/>
      <c r="P25" t="s" s="92">
        <f>IF(O25="","",RANK(O25,$O$7:$O$41,1))</f>
      </c>
      <c r="Q25" s="80"/>
      <c r="R25" t="s" s="93">
        <f>IF(Q25="","",RANK(Q25,$Q$7:$Q$41,0))</f>
      </c>
      <c r="S25" s="80"/>
      <c r="T25" t="s" s="93">
        <f>IF(S25="","",RANK(S25,$S$7:$S$41,0))</f>
      </c>
      <c r="U25" s="77">
        <f>SUM(R25,T25)</f>
        <v>0</v>
      </c>
      <c r="V25" s="82"/>
      <c r="W25" t="s" s="92">
        <f>IF(V25="","",RANK(V25,$V$7:$V$41,0))</f>
      </c>
      <c r="X25" s="83"/>
      <c r="Y25" s="49"/>
      <c r="Z25" s="49"/>
      <c r="AA25" s="49"/>
      <c r="AB25" s="49"/>
    </row>
    <row r="26" ht="23.25" customHeight="1">
      <c r="A26" t="s" s="84">
        <v>33</v>
      </c>
      <c r="B26" s="65"/>
      <c r="C26" t="s" s="85">
        <f>IF(N26="","",SUM(N26,P26,U26,W26))</f>
      </c>
      <c r="D26" t="s" s="86">
        <f>IF(C26="","",RANK(C26,$C$7:$C$65,1))</f>
      </c>
      <c r="E26" s="68"/>
      <c r="F26" s="69"/>
      <c r="G26" s="87"/>
      <c r="H26" s="88"/>
      <c r="I26" s="96"/>
      <c r="J26" s="97"/>
      <c r="K26" s="90"/>
      <c r="L26" t="s" s="75">
        <v>37</v>
      </c>
      <c r="M26" s="76"/>
      <c r="N26" t="s" s="91">
        <f>IF(M26="","",RANK(M26,$M$7:$M$41,0))</f>
      </c>
      <c r="O26" s="78"/>
      <c r="P26" t="s" s="92">
        <f>IF(O26="","",RANK(O26,$O$7:$O$41,1))</f>
      </c>
      <c r="Q26" s="80"/>
      <c r="R26" t="s" s="93">
        <f>IF(Q26="","",RANK(Q26,$Q$7:$Q$41,0))</f>
      </c>
      <c r="S26" s="80"/>
      <c r="T26" t="s" s="93">
        <f>IF(S26="","",RANK(S26,$S$7:$S$41,0))</f>
      </c>
      <c r="U26" s="77">
        <f>SUM(R26,T26)</f>
        <v>0</v>
      </c>
      <c r="V26" s="82"/>
      <c r="W26" t="s" s="92">
        <f>IF(V26="","",RANK(V26,$V$7:$V$41,0))</f>
      </c>
      <c r="X26" s="83"/>
      <c r="Y26" s="49"/>
      <c r="Z26" s="49"/>
      <c r="AA26" s="49"/>
      <c r="AB26" s="49"/>
    </row>
    <row r="27" ht="23.25" customHeight="1">
      <c r="A27" t="s" s="84">
        <v>33</v>
      </c>
      <c r="B27" s="65"/>
      <c r="C27" t="s" s="85">
        <f>IF(N27="","",SUM(N27,P27,U27,W27))</f>
      </c>
      <c r="D27" t="s" s="86">
        <f>IF(C27="","",RANK(C27,$C$7:$C$65,1))</f>
      </c>
      <c r="E27" s="68"/>
      <c r="F27" s="69"/>
      <c r="G27" s="87"/>
      <c r="H27" s="88"/>
      <c r="I27" s="89"/>
      <c r="J27" s="73"/>
      <c r="K27" s="90"/>
      <c r="L27" t="s" s="75">
        <v>37</v>
      </c>
      <c r="M27" s="76"/>
      <c r="N27" t="s" s="91">
        <f>IF(M27="","",RANK(M27,$M$7:$M$41,0))</f>
      </c>
      <c r="O27" s="78"/>
      <c r="P27" t="s" s="92">
        <f>IF(O27="","",RANK(O27,$O$7:$O$41,1))</f>
      </c>
      <c r="Q27" s="80"/>
      <c r="R27" t="s" s="93">
        <f>IF(Q27="","",RANK(Q27,$Q$7:$Q$41,0))</f>
      </c>
      <c r="S27" s="80"/>
      <c r="T27" t="s" s="93">
        <f>IF(S27="","",RANK(S27,$S$7:$S$41,0))</f>
      </c>
      <c r="U27" s="77">
        <f>SUM(R27,T27)</f>
        <v>0</v>
      </c>
      <c r="V27" s="82"/>
      <c r="W27" t="s" s="92">
        <f>IF(V27="","",RANK(V27,$V$7:$V$41,0))</f>
      </c>
      <c r="X27" s="83"/>
      <c r="Y27" s="49"/>
      <c r="Z27" s="49"/>
      <c r="AA27" s="49"/>
      <c r="AB27" s="49"/>
    </row>
    <row r="28" ht="23.25" customHeight="1">
      <c r="A28" t="s" s="84">
        <v>33</v>
      </c>
      <c r="B28" s="65"/>
      <c r="C28" t="s" s="85">
        <f>IF(N28="","",SUM(N28,P28,U28,W28))</f>
      </c>
      <c r="D28" t="s" s="86">
        <f>IF(C28="","",RANK(C28,$C$7:$C$65,1))</f>
      </c>
      <c r="E28" s="68"/>
      <c r="F28" s="69"/>
      <c r="G28" s="87"/>
      <c r="H28" s="88"/>
      <c r="I28" s="89"/>
      <c r="J28" s="73"/>
      <c r="K28" s="90"/>
      <c r="L28" t="s" s="75">
        <v>37</v>
      </c>
      <c r="M28" s="76"/>
      <c r="N28" t="s" s="91">
        <f>IF(M28="","",RANK(M28,$M$7:$M$41,0))</f>
      </c>
      <c r="O28" s="78"/>
      <c r="P28" t="s" s="92">
        <f>IF(O28="","",RANK(O28,$O$7:$O$41,1))</f>
      </c>
      <c r="Q28" s="80"/>
      <c r="R28" t="s" s="93">
        <f>IF(Q28="","",RANK(Q28,$Q$7:$Q$41,0))</f>
      </c>
      <c r="S28" s="80"/>
      <c r="T28" t="s" s="93">
        <f>IF(S28="","",RANK(S28,$S$7:$S$41,0))</f>
      </c>
      <c r="U28" s="77">
        <f>SUM(R28,T28)</f>
        <v>0</v>
      </c>
      <c r="V28" s="82"/>
      <c r="W28" t="s" s="92">
        <f>IF(V28="","",RANK(V28,$V$7:$V$41,0))</f>
      </c>
      <c r="X28" s="83"/>
      <c r="Y28" s="49"/>
      <c r="Z28" s="49"/>
      <c r="AA28" s="49"/>
      <c r="AB28" s="49"/>
    </row>
    <row r="29" ht="23.25" customHeight="1">
      <c r="A29" t="s" s="84">
        <v>33</v>
      </c>
      <c r="B29" s="65"/>
      <c r="C29" t="s" s="85">
        <f>IF(N29="","",SUM(N29,P29,U29,W29))</f>
      </c>
      <c r="D29" t="s" s="86">
        <f>IF(C29="","",RANK(C29,$C$7:$C$65,1))</f>
      </c>
      <c r="E29" s="68"/>
      <c r="F29" s="69"/>
      <c r="G29" s="87"/>
      <c r="H29" s="88"/>
      <c r="I29" s="89"/>
      <c r="J29" s="73"/>
      <c r="K29" s="90"/>
      <c r="L29" t="s" s="75">
        <v>37</v>
      </c>
      <c r="M29" s="76"/>
      <c r="N29" t="s" s="91">
        <f>IF(M29="","",RANK(M29,$M$7:$M$41,0))</f>
      </c>
      <c r="O29" s="78"/>
      <c r="P29" t="s" s="92">
        <f>IF(O29="","",RANK(O29,$O$7:$O$41,1))</f>
      </c>
      <c r="Q29" s="80"/>
      <c r="R29" t="s" s="93">
        <f>IF(Q29="","",RANK(Q29,$Q$7:$Q$41,0))</f>
      </c>
      <c r="S29" s="80"/>
      <c r="T29" t="s" s="93">
        <f>IF(S29="","",RANK(S29,$S$7:$S$41,0))</f>
      </c>
      <c r="U29" s="77">
        <f>SUM(R29,T29)</f>
        <v>0</v>
      </c>
      <c r="V29" s="82"/>
      <c r="W29" t="s" s="92">
        <f>IF(V29="","",RANK(V29,$V$7:$V$41,0))</f>
      </c>
      <c r="X29" s="83"/>
      <c r="Y29" s="49"/>
      <c r="Z29" s="49"/>
      <c r="AA29" s="49"/>
      <c r="AB29" s="49"/>
    </row>
    <row r="30" ht="23.25" customHeight="1">
      <c r="A30" t="s" s="84">
        <v>33</v>
      </c>
      <c r="B30" s="65"/>
      <c r="C30" t="s" s="85">
        <f>IF(N30="","",SUM(N30,P30,U30,W30))</f>
      </c>
      <c r="D30" t="s" s="86">
        <f>IF(C30="","",RANK(C30,$C$7:$C$65,1))</f>
      </c>
      <c r="E30" s="68"/>
      <c r="F30" s="69"/>
      <c r="G30" s="87"/>
      <c r="H30" s="88"/>
      <c r="I30" s="89"/>
      <c r="J30" s="73"/>
      <c r="K30" s="90"/>
      <c r="L30" t="s" s="75">
        <v>37</v>
      </c>
      <c r="M30" s="76"/>
      <c r="N30" t="s" s="91">
        <f>IF(M30="","",RANK(M30,$M$7:$M$41,0))</f>
      </c>
      <c r="O30" s="78"/>
      <c r="P30" t="s" s="92">
        <f>IF(O30="","",RANK(O30,$O$7:$O$41,1))</f>
      </c>
      <c r="Q30" s="80"/>
      <c r="R30" t="s" s="93">
        <f>IF(Q30="","",RANK(Q30,$Q$7:$Q$41,0))</f>
      </c>
      <c r="S30" s="80"/>
      <c r="T30" t="s" s="93">
        <f>IF(S30="","",RANK(S30,$S$7:$S$41,0))</f>
      </c>
      <c r="U30" s="77">
        <f>SUM(R30,T30)</f>
        <v>0</v>
      </c>
      <c r="V30" s="82"/>
      <c r="W30" t="s" s="92">
        <f>IF(V30="","",RANK(V30,$V$7:$V$41,0))</f>
      </c>
      <c r="X30" s="83"/>
      <c r="Y30" s="49"/>
      <c r="Z30" s="49"/>
      <c r="AA30" s="49"/>
      <c r="AB30" s="49"/>
    </row>
    <row r="31" ht="23.25" customHeight="1">
      <c r="A31" t="s" s="84">
        <v>33</v>
      </c>
      <c r="B31" s="65"/>
      <c r="C31" t="s" s="85">
        <f>IF(N31="","",SUM(N31,P31,U31,W31))</f>
      </c>
      <c r="D31" t="s" s="86">
        <f>IF(C31="","",RANK(C31,$C$7:$C$65,1))</f>
      </c>
      <c r="E31" s="68"/>
      <c r="F31" s="69"/>
      <c r="G31" s="94"/>
      <c r="H31" s="95"/>
      <c r="I31" s="89"/>
      <c r="J31" s="73"/>
      <c r="K31" s="90"/>
      <c r="L31" t="s" s="75">
        <v>37</v>
      </c>
      <c r="M31" s="76"/>
      <c r="N31" t="s" s="91">
        <f>IF(M31="","",RANK(M31,$M$7:$M$41,0))</f>
      </c>
      <c r="O31" s="78"/>
      <c r="P31" t="s" s="92">
        <f>IF(O31="","",RANK(O31,$O$7:$O$41,1))</f>
      </c>
      <c r="Q31" s="80"/>
      <c r="R31" t="s" s="93">
        <f>IF(Q31="","",RANK(Q31,$Q$7:$Q$41,0))</f>
      </c>
      <c r="S31" s="80"/>
      <c r="T31" t="s" s="93">
        <f>IF(S31="","",RANK(S31,$S$7:$S$41,0))</f>
      </c>
      <c r="U31" s="77">
        <f>SUM(R31,T31)</f>
        <v>0</v>
      </c>
      <c r="V31" s="82"/>
      <c r="W31" t="s" s="92">
        <f>IF(V31="","",RANK(V31,$V$7:$V$41,0))</f>
      </c>
      <c r="X31" s="83"/>
      <c r="Y31" s="49"/>
      <c r="Z31" s="49"/>
      <c r="AA31" s="49"/>
      <c r="AB31" s="49"/>
    </row>
    <row r="32" ht="23.25" customHeight="1">
      <c r="A32" t="s" s="84">
        <v>33</v>
      </c>
      <c r="B32" s="65"/>
      <c r="C32" t="s" s="85">
        <f>IF(N32="","",SUM(N32,P32,U32,W32))</f>
      </c>
      <c r="D32" t="s" s="86">
        <f>IF(C32="","",RANK(C32,$C$7:$C$65,1))</f>
      </c>
      <c r="E32" s="68"/>
      <c r="F32" s="69"/>
      <c r="G32" s="94"/>
      <c r="H32" s="95"/>
      <c r="I32" s="89"/>
      <c r="J32" s="73"/>
      <c r="K32" s="90"/>
      <c r="L32" t="s" s="75">
        <v>37</v>
      </c>
      <c r="M32" s="76"/>
      <c r="N32" t="s" s="91">
        <f>IF(M32="","",RANK(M32,$M$7:$M$41,0))</f>
      </c>
      <c r="O32" s="78"/>
      <c r="P32" t="s" s="92">
        <f>IF(O32="","",RANK(O32,$O$7:$O$41,1))</f>
      </c>
      <c r="Q32" s="80"/>
      <c r="R32" t="s" s="93">
        <f>IF(Q32="","",RANK(Q32,$Q$7:$Q$41,0))</f>
      </c>
      <c r="S32" s="80"/>
      <c r="T32" t="s" s="93">
        <f>IF(S32="","",RANK(S32,$S$7:$S$41,0))</f>
      </c>
      <c r="U32" s="77">
        <f>SUM(R32,T32)</f>
        <v>0</v>
      </c>
      <c r="V32" s="82"/>
      <c r="W32" t="s" s="92">
        <f>IF(V32="","",RANK(V32,$V$7:$V$41,0))</f>
      </c>
      <c r="X32" s="83"/>
      <c r="Y32" s="49"/>
      <c r="Z32" s="49"/>
      <c r="AA32" s="49"/>
      <c r="AB32" s="49"/>
    </row>
    <row r="33" ht="23.25" customHeight="1">
      <c r="A33" t="s" s="84">
        <v>33</v>
      </c>
      <c r="B33" s="65"/>
      <c r="C33" t="s" s="85">
        <f>IF(N33="","",SUM(N33,P33,U33,W33))</f>
      </c>
      <c r="D33" t="s" s="86">
        <f>IF(C33="","",RANK(C33,$C$7:$C$65,1))</f>
      </c>
      <c r="E33" s="68"/>
      <c r="F33" s="69"/>
      <c r="G33" s="87"/>
      <c r="H33" s="88"/>
      <c r="I33" s="89"/>
      <c r="J33" s="73"/>
      <c r="K33" s="90"/>
      <c r="L33" t="s" s="75">
        <v>37</v>
      </c>
      <c r="M33" s="76"/>
      <c r="N33" t="s" s="91">
        <f>IF(M33="","",RANK(M33,$M$7:$M$41,0))</f>
      </c>
      <c r="O33" s="78"/>
      <c r="P33" t="s" s="92">
        <f>IF(O33="","",RANK(O33,$O$7:$O$41,1))</f>
      </c>
      <c r="Q33" s="80"/>
      <c r="R33" t="s" s="93">
        <f>IF(Q33="","",RANK(Q33,$Q$7:$Q$41,0))</f>
      </c>
      <c r="S33" s="80"/>
      <c r="T33" t="s" s="93">
        <f>IF(S33="","",RANK(S33,$S$7:$S$41,0))</f>
      </c>
      <c r="U33" s="77">
        <f>SUM(R33,T33)</f>
        <v>0</v>
      </c>
      <c r="V33" s="82"/>
      <c r="W33" t="s" s="92">
        <f>IF(V33="","",RANK(V33,$V$7:$V$41,0))</f>
      </c>
      <c r="X33" s="83"/>
      <c r="Y33" s="49"/>
      <c r="Z33" s="49"/>
      <c r="AA33" s="49"/>
      <c r="AB33" s="49"/>
    </row>
    <row r="34" ht="23.25" customHeight="1">
      <c r="A34" t="s" s="84">
        <v>33</v>
      </c>
      <c r="B34" s="65"/>
      <c r="C34" t="s" s="85">
        <f>IF(N34="","",SUM(N34,P34,U34,W34))</f>
      </c>
      <c r="D34" t="s" s="86">
        <f>IF(C34="","",RANK(C34,$C$7:$C$65,1))</f>
      </c>
      <c r="E34" s="68"/>
      <c r="F34" s="69"/>
      <c r="G34" s="94"/>
      <c r="H34" s="95"/>
      <c r="I34" s="96"/>
      <c r="J34" s="97"/>
      <c r="K34" s="90"/>
      <c r="L34" t="s" s="75">
        <v>37</v>
      </c>
      <c r="M34" s="76"/>
      <c r="N34" t="s" s="91">
        <f>IF(M34="","",RANK(M34,$M$7:$M$41,0))</f>
      </c>
      <c r="O34" s="78"/>
      <c r="P34" t="s" s="92">
        <f>IF(O34="","",RANK(O34,$O$7:$O$41,1))</f>
      </c>
      <c r="Q34" s="80"/>
      <c r="R34" t="s" s="93">
        <f>IF(Q34="","",RANK(Q34,$Q$7:$Q$41,0))</f>
      </c>
      <c r="S34" s="80"/>
      <c r="T34" t="s" s="93">
        <f>IF(S34="","",RANK(S34,$S$7:$S$41,0))</f>
      </c>
      <c r="U34" s="77">
        <f>SUM(R34,T34)</f>
        <v>0</v>
      </c>
      <c r="V34" s="82"/>
      <c r="W34" t="s" s="92">
        <f>IF(V34="","",RANK(V34,$V$7:$V$41,0))</f>
      </c>
      <c r="X34" s="83"/>
      <c r="Y34" s="49"/>
      <c r="Z34" s="49"/>
      <c r="AA34" s="49"/>
      <c r="AB34" s="49"/>
    </row>
    <row r="35" ht="23.25" customHeight="1">
      <c r="A35" t="s" s="84">
        <v>33</v>
      </c>
      <c r="B35" s="65"/>
      <c r="C35" t="s" s="85">
        <f>IF(N35="","",SUM(N35,P35,U35,W35))</f>
      </c>
      <c r="D35" t="s" s="86">
        <f>IF(C35="","",RANK(C35,$C$7:$C$65,1))</f>
      </c>
      <c r="E35" s="68"/>
      <c r="F35" s="69"/>
      <c r="G35" s="94"/>
      <c r="H35" s="95"/>
      <c r="I35" s="89"/>
      <c r="J35" s="73"/>
      <c r="K35" s="90"/>
      <c r="L35" t="s" s="75">
        <v>37</v>
      </c>
      <c r="M35" s="76"/>
      <c r="N35" t="s" s="91">
        <f>IF(M35="","",RANK(M35,$M$7:$M$41,0))</f>
      </c>
      <c r="O35" s="78"/>
      <c r="P35" t="s" s="92">
        <f>IF(O35="","",RANK(O35,$O$7:$O$41,1))</f>
      </c>
      <c r="Q35" s="80"/>
      <c r="R35" t="s" s="93">
        <f>IF(Q35="","",RANK(Q35,$Q$7:$Q$41,0))</f>
      </c>
      <c r="S35" s="80"/>
      <c r="T35" t="s" s="93">
        <f>IF(S35="","",RANK(S35,$S$7:$S$41,0))</f>
      </c>
      <c r="U35" s="77">
        <f>SUM(R35,T35)</f>
        <v>0</v>
      </c>
      <c r="V35" s="82"/>
      <c r="W35" t="s" s="92">
        <f>IF(V35="","",RANK(V35,$V$7:$V$41,0))</f>
      </c>
      <c r="X35" s="83"/>
      <c r="Y35" s="49"/>
      <c r="Z35" s="49"/>
      <c r="AA35" s="49"/>
      <c r="AB35" s="49"/>
    </row>
    <row r="36" ht="23.25" customHeight="1">
      <c r="A36" t="s" s="84">
        <v>33</v>
      </c>
      <c r="B36" s="65"/>
      <c r="C36" t="s" s="85">
        <f>IF(N36="","",SUM(N36,P36,U36,W36))</f>
      </c>
      <c r="D36" t="s" s="86">
        <f>IF(C36="","",RANK(C36,$C$7:$C$65,1))</f>
      </c>
      <c r="E36" s="68"/>
      <c r="F36" s="69"/>
      <c r="G36" s="94"/>
      <c r="H36" s="95"/>
      <c r="I36" s="89"/>
      <c r="J36" s="73"/>
      <c r="K36" s="90"/>
      <c r="L36" t="s" s="75">
        <v>37</v>
      </c>
      <c r="M36" s="76"/>
      <c r="N36" t="s" s="91">
        <f>IF(M36="","",RANK(M36,$M$7:$M$41,0))</f>
      </c>
      <c r="O36" s="78"/>
      <c r="P36" t="s" s="92">
        <f>IF(O36="","",RANK(O36,$O$7:$O$41,1))</f>
      </c>
      <c r="Q36" s="80"/>
      <c r="R36" t="s" s="93">
        <f>IF(Q36="","",RANK(Q36,$Q$7:$Q$41,0))</f>
      </c>
      <c r="S36" s="80"/>
      <c r="T36" t="s" s="93">
        <f>IF(S36="","",RANK(S36,$S$7:$S$41,0))</f>
      </c>
      <c r="U36" s="77">
        <f>SUM(R36,T36)</f>
        <v>0</v>
      </c>
      <c r="V36" s="82"/>
      <c r="W36" t="s" s="92">
        <f>IF(V36="","",RANK(V36,$V$7:$V$41,0))</f>
      </c>
      <c r="X36" s="83"/>
      <c r="Y36" s="49"/>
      <c r="Z36" s="49"/>
      <c r="AA36" s="49"/>
      <c r="AB36" s="49"/>
    </row>
    <row r="37" ht="23.25" customHeight="1">
      <c r="A37" t="s" s="84">
        <v>33</v>
      </c>
      <c r="B37" s="65"/>
      <c r="C37" t="s" s="85">
        <f>IF(N37="","",SUM(N37,P37,U37,W37))</f>
      </c>
      <c r="D37" t="s" s="86">
        <f>IF(C37="","",RANK(C37,$C$7:$C$65,1))</f>
      </c>
      <c r="E37" s="68"/>
      <c r="F37" s="69"/>
      <c r="G37" s="94"/>
      <c r="H37" s="95"/>
      <c r="I37" s="89"/>
      <c r="J37" s="73"/>
      <c r="K37" s="90"/>
      <c r="L37" t="s" s="75">
        <v>37</v>
      </c>
      <c r="M37" s="76"/>
      <c r="N37" t="s" s="91">
        <f>IF(M37="","",RANK(M37,$M$7:$M$41,0))</f>
      </c>
      <c r="O37" s="78"/>
      <c r="P37" t="s" s="92">
        <f>IF(O37="","",RANK(O37,$O$7:$O$41,1))</f>
      </c>
      <c r="Q37" s="80"/>
      <c r="R37" t="s" s="93">
        <f>IF(Q37="","",RANK(Q37,$Q$7:$Q$41,0))</f>
      </c>
      <c r="S37" s="80"/>
      <c r="T37" t="s" s="93">
        <f>IF(S37="","",RANK(S37,$S$7:$S$41,0))</f>
      </c>
      <c r="U37" s="77">
        <f>SUM(R37,T37)</f>
        <v>0</v>
      </c>
      <c r="V37" s="82"/>
      <c r="W37" t="s" s="92">
        <f>IF(V37="","",RANK(V37,$V$7:$V$41,0))</f>
      </c>
      <c r="X37" s="83"/>
      <c r="Y37" s="49"/>
      <c r="Z37" s="49"/>
      <c r="AA37" s="49"/>
      <c r="AB37" s="49"/>
    </row>
    <row r="38" ht="23.25" customHeight="1">
      <c r="A38" t="s" s="84">
        <v>33</v>
      </c>
      <c r="B38" s="65"/>
      <c r="C38" t="s" s="85">
        <f>IF(N38="","",SUM(N38,P38,U38,W38))</f>
      </c>
      <c r="D38" t="s" s="86">
        <f>IF(C38="","",RANK(C38,$C$7:$C$65,1))</f>
      </c>
      <c r="E38" s="68"/>
      <c r="F38" s="69"/>
      <c r="G38" s="87"/>
      <c r="H38" s="88"/>
      <c r="I38" s="89"/>
      <c r="J38" s="73"/>
      <c r="K38" s="90"/>
      <c r="L38" t="s" s="75">
        <v>37</v>
      </c>
      <c r="M38" s="76"/>
      <c r="N38" t="s" s="91">
        <f>IF(M38="","",RANK(M38,$M$7:$M$41,0))</f>
      </c>
      <c r="O38" s="78"/>
      <c r="P38" t="s" s="92">
        <f>IF(O38="","",RANK(O38,$O$7:$O$41,1))</f>
      </c>
      <c r="Q38" s="80"/>
      <c r="R38" t="s" s="93">
        <f>IF(Q38="","",RANK(Q38,$Q$7:$Q$41,0))</f>
      </c>
      <c r="S38" s="80"/>
      <c r="T38" t="s" s="93">
        <f>IF(S38="","",RANK(S38,$S$7:$S$41,0))</f>
      </c>
      <c r="U38" s="77">
        <f>SUM(R38,T38)</f>
        <v>0</v>
      </c>
      <c r="V38" s="82"/>
      <c r="W38" t="s" s="92">
        <f>IF(V38="","",RANK(V38,$V$7:$V$41,0))</f>
      </c>
      <c r="X38" s="83"/>
      <c r="Y38" s="49"/>
      <c r="Z38" s="49"/>
      <c r="AA38" s="49"/>
      <c r="AB38" s="49"/>
    </row>
    <row r="39" ht="23.25" customHeight="1">
      <c r="A39" t="s" s="84">
        <v>33</v>
      </c>
      <c r="B39" s="65"/>
      <c r="C39" t="s" s="85">
        <f>IF(N39="","",SUM(N39,P39,U39,W39))</f>
      </c>
      <c r="D39" t="s" s="86">
        <f>IF(C39="","",RANK(C39,$C$7:$C$65,1))</f>
      </c>
      <c r="E39" s="68"/>
      <c r="F39" s="69"/>
      <c r="G39" s="94"/>
      <c r="H39" s="95"/>
      <c r="I39" s="96"/>
      <c r="J39" s="97"/>
      <c r="K39" s="90"/>
      <c r="L39" t="s" s="75">
        <v>37</v>
      </c>
      <c r="M39" s="76"/>
      <c r="N39" t="s" s="91">
        <f>IF(M39="","",RANK(M39,$M$7:$M$41,0))</f>
      </c>
      <c r="O39" s="78"/>
      <c r="P39" t="s" s="92">
        <f>IF(O39="","",RANK(O39,$O$7:$O$41,1))</f>
      </c>
      <c r="Q39" s="80"/>
      <c r="R39" t="s" s="93">
        <f>IF(Q39="","",RANK(Q39,$Q$7:$Q$41,0))</f>
      </c>
      <c r="S39" s="80"/>
      <c r="T39" t="s" s="93">
        <f>IF(S39="","",RANK(S39,$S$7:$S$41,0))</f>
      </c>
      <c r="U39" s="77">
        <f>SUM(R39,T39)</f>
        <v>0</v>
      </c>
      <c r="V39" s="82"/>
      <c r="W39" t="s" s="92">
        <f>IF(V39="","",RANK(V39,$V$7:$V$41,0))</f>
      </c>
      <c r="X39" s="83"/>
      <c r="Y39" s="49"/>
      <c r="Z39" s="49"/>
      <c r="AA39" s="49"/>
      <c r="AB39" s="49"/>
    </row>
    <row r="40" ht="23.25" customHeight="1">
      <c r="A40" t="s" s="84">
        <v>33</v>
      </c>
      <c r="B40" s="65"/>
      <c r="C40" t="s" s="85">
        <f>IF(N40="","",SUM(N40,P40,U40,W40))</f>
      </c>
      <c r="D40" t="s" s="86">
        <f>IF(C40="","",RANK(C40,$C$7:$C$65,1))</f>
      </c>
      <c r="E40" s="68"/>
      <c r="F40" s="69"/>
      <c r="G40" s="94"/>
      <c r="H40" s="95"/>
      <c r="I40" s="89"/>
      <c r="J40" s="73"/>
      <c r="K40" s="90"/>
      <c r="L40" t="s" s="75">
        <v>37</v>
      </c>
      <c r="M40" s="76"/>
      <c r="N40" t="s" s="91">
        <f>IF(M40="","",RANK(M40,$M$7:$M$41,0))</f>
      </c>
      <c r="O40" s="78"/>
      <c r="P40" t="s" s="92">
        <f>IF(O40="","",RANK(O40,$O$7:$O$41,1))</f>
      </c>
      <c r="Q40" s="80"/>
      <c r="R40" t="s" s="93">
        <f>IF(Q40="","",RANK(Q40,$Q$7:$Q$41,0))</f>
      </c>
      <c r="S40" s="80"/>
      <c r="T40" t="s" s="93">
        <f>IF(S40="","",RANK(S40,$S$7:$S$41,0))</f>
      </c>
      <c r="U40" s="77">
        <f>SUM(R40,T40)</f>
        <v>0</v>
      </c>
      <c r="V40" s="82"/>
      <c r="W40" t="s" s="92">
        <f>IF(V40="","",RANK(V40,$V$7:$V$41,0))</f>
      </c>
      <c r="X40" s="83"/>
      <c r="Y40" s="49"/>
      <c r="Z40" s="49"/>
      <c r="AA40" s="49"/>
      <c r="AB40" s="49"/>
    </row>
    <row r="41" ht="24" customHeight="1">
      <c r="A41" t="s" s="98">
        <v>33</v>
      </c>
      <c r="B41" s="65"/>
      <c r="C41" t="s" s="85">
        <f>IF(N41="","",SUM(N41,P41,U41,W41))</f>
      </c>
      <c r="D41" t="s" s="86">
        <f>IF(C41="","",RANK(C41,$C$7:$C$65,1))</f>
      </c>
      <c r="E41" s="99"/>
      <c r="F41" s="100"/>
      <c r="G41" s="101"/>
      <c r="H41" s="102"/>
      <c r="I41" s="103"/>
      <c r="J41" s="104"/>
      <c r="K41" s="105"/>
      <c r="L41" t="s" s="75">
        <v>37</v>
      </c>
      <c r="M41" s="106"/>
      <c r="N41" t="s" s="107">
        <f>IF(M41="","",RANK(M41,$M$7:$M$41,0))</f>
      </c>
      <c r="O41" s="108"/>
      <c r="P41" t="s" s="92">
        <f>IF(O41="","",RANK(O41,$O$7:$O$41,1))</f>
      </c>
      <c r="Q41" s="109"/>
      <c r="R41" t="s" s="93">
        <f>IF(Q41="","",RANK(Q41,$Q$7:$Q$41,0))</f>
      </c>
      <c r="S41" s="110"/>
      <c r="T41" t="s" s="93">
        <f>IF(S41="","",RANK(S41,$S$7:$S$41,0))</f>
      </c>
      <c r="U41" s="77">
        <f>SUM(R41,T41)</f>
        <v>0</v>
      </c>
      <c r="V41" s="111"/>
      <c r="W41" t="s" s="92">
        <f>IF(V41="","",RANK(V41,$V$7:$V$41,0))</f>
      </c>
      <c r="X41" s="83"/>
      <c r="Y41" s="49"/>
      <c r="Z41" s="49"/>
      <c r="AA41" s="49"/>
      <c r="AB41" s="49"/>
    </row>
    <row r="42" ht="16.5" customHeight="1">
      <c r="A42" s="112"/>
      <c r="B42" s="113"/>
      <c r="C42" s="113"/>
      <c r="D42" s="114"/>
      <c r="E42" s="112"/>
      <c r="F42" s="112"/>
      <c r="G42" s="115"/>
      <c r="H42" s="116"/>
      <c r="I42" s="117"/>
      <c r="J42" s="118"/>
      <c r="K42" s="119"/>
      <c r="L42" s="113"/>
      <c r="M42" s="120"/>
      <c r="N42" s="120"/>
      <c r="O42" s="120"/>
      <c r="P42" s="121"/>
      <c r="Q42" s="120"/>
      <c r="R42" s="121"/>
      <c r="S42" s="122"/>
      <c r="T42" s="121"/>
      <c r="U42" s="121"/>
      <c r="V42" s="120"/>
      <c r="W42" s="123"/>
      <c r="X42" s="49"/>
      <c r="Y42" s="49"/>
      <c r="Z42" s="49"/>
      <c r="AA42" s="49"/>
      <c r="AB42" s="49"/>
    </row>
    <row r="43" ht="15.75" customHeight="1">
      <c r="A43" s="124"/>
      <c r="B43" s="124"/>
      <c r="C43" t="s" s="125">
        <v>38</v>
      </c>
      <c r="D43" s="126"/>
      <c r="E43" s="127"/>
      <c r="F43" s="127"/>
      <c r="G43" t="s" s="128">
        <v>39</v>
      </c>
      <c r="H43" s="129"/>
      <c r="I43" s="129"/>
      <c r="J43" t="s" s="128">
        <v>39</v>
      </c>
      <c r="K43" s="124"/>
      <c r="L43" t="s" s="125">
        <v>40</v>
      </c>
      <c r="M43" s="129"/>
      <c r="N43" s="130"/>
      <c r="O43" s="130"/>
      <c r="P43" s="129"/>
      <c r="Q43" s="129"/>
      <c r="R43" s="129"/>
      <c r="S43" s="129"/>
      <c r="T43" s="129"/>
      <c r="U43" s="129"/>
      <c r="V43" s="130"/>
      <c r="W43" s="49"/>
      <c r="X43" s="49"/>
      <c r="Y43" s="49"/>
      <c r="Z43" s="49"/>
      <c r="AA43" s="49"/>
      <c r="AB43" s="49"/>
    </row>
    <row r="44" ht="15.75" customHeight="1">
      <c r="A44" s="124"/>
      <c r="B44" s="124"/>
      <c r="C44" t="s" s="131">
        <v>41</v>
      </c>
      <c r="D44" s="126"/>
      <c r="E44" s="127"/>
      <c r="F44" s="127"/>
      <c r="G44" t="s" s="132">
        <v>39</v>
      </c>
      <c r="H44" s="129"/>
      <c r="I44" s="129"/>
      <c r="J44" t="s" s="132">
        <v>39</v>
      </c>
      <c r="K44" s="124"/>
      <c r="L44" t="s" s="131">
        <v>41</v>
      </c>
      <c r="M44" s="127"/>
      <c r="N44" s="130"/>
      <c r="O44" s="130"/>
      <c r="P44" s="129"/>
      <c r="Q44" s="129"/>
      <c r="R44" s="129"/>
      <c r="S44" s="129"/>
      <c r="T44" s="129"/>
      <c r="U44" s="129"/>
      <c r="V44" s="130"/>
      <c r="W44" s="49"/>
      <c r="X44" s="49"/>
      <c r="Y44" s="49"/>
      <c r="Z44" s="49"/>
      <c r="AA44" s="49"/>
      <c r="AB44" s="49"/>
    </row>
    <row r="45" ht="15.75" customHeight="1">
      <c r="A45" s="124"/>
      <c r="B45" s="124"/>
      <c r="C45" t="s" s="131">
        <v>42</v>
      </c>
      <c r="D45" s="129"/>
      <c r="E45" s="124"/>
      <c r="F45" s="124"/>
      <c r="G45" s="129"/>
      <c r="H45" s="129"/>
      <c r="I45" s="129"/>
      <c r="J45" s="129"/>
      <c r="K45" s="124"/>
      <c r="L45" t="s" s="131">
        <v>42</v>
      </c>
      <c r="M45" s="127"/>
      <c r="N45" s="130"/>
      <c r="O45" s="130"/>
      <c r="P45" s="129"/>
      <c r="Q45" s="129"/>
      <c r="R45" s="129"/>
      <c r="S45" s="129"/>
      <c r="T45" s="129"/>
      <c r="U45" s="129"/>
      <c r="V45" s="130"/>
      <c r="W45" s="49"/>
      <c r="X45" s="49"/>
      <c r="Y45" s="49"/>
      <c r="Z45" s="49"/>
      <c r="AA45" s="49"/>
      <c r="AB45" s="49"/>
    </row>
    <row r="46" ht="15.75" customHeight="1">
      <c r="A46" s="124"/>
      <c r="B46" s="124"/>
      <c r="C46" s="124"/>
      <c r="D46" s="129"/>
      <c r="E46" s="124"/>
      <c r="F46" s="124"/>
      <c r="G46" s="129"/>
      <c r="H46" s="129"/>
      <c r="I46" s="129"/>
      <c r="J46" s="129"/>
      <c r="K46" s="124"/>
      <c r="L46" s="124"/>
      <c r="M46" s="129"/>
      <c r="N46" s="130"/>
      <c r="O46" s="130"/>
      <c r="P46" s="129"/>
      <c r="Q46" s="129"/>
      <c r="R46" s="129"/>
      <c r="S46" s="129"/>
      <c r="T46" s="129"/>
      <c r="U46" s="129"/>
      <c r="V46" s="130"/>
      <c r="W46" s="49"/>
      <c r="X46" s="49"/>
      <c r="Y46" s="49"/>
      <c r="Z46" s="49"/>
      <c r="AA46" s="49"/>
      <c r="AB46" s="49"/>
    </row>
    <row r="47" ht="15.75" customHeight="1">
      <c r="A47" s="124"/>
      <c r="B47" s="124"/>
      <c r="C47" t="s" s="128">
        <v>43</v>
      </c>
      <c r="D47" s="124"/>
      <c r="E47" s="129"/>
      <c r="F47" s="129"/>
      <c r="G47" s="124"/>
      <c r="H47" s="129"/>
      <c r="I47" t="s" s="125">
        <v>44</v>
      </c>
      <c r="J47" s="129"/>
      <c r="K47" s="124"/>
      <c r="L47" t="s" s="125">
        <v>44</v>
      </c>
      <c r="M47" s="129"/>
      <c r="N47" s="130"/>
      <c r="O47" s="130"/>
      <c r="P47" s="129"/>
      <c r="Q47" s="129"/>
      <c r="R47" s="129"/>
      <c r="S47" s="129"/>
      <c r="T47" s="129"/>
      <c r="U47" s="129"/>
      <c r="V47" s="130"/>
      <c r="W47" s="49"/>
      <c r="X47" s="49"/>
      <c r="Y47" s="49"/>
      <c r="Z47" s="49"/>
      <c r="AA47" s="49"/>
      <c r="AB47" s="49"/>
    </row>
    <row r="48" ht="15.75" customHeight="1">
      <c r="A48" s="124"/>
      <c r="B48" s="124"/>
      <c r="C48" t="s" s="131">
        <v>41</v>
      </c>
      <c r="D48" s="126"/>
      <c r="E48" s="127"/>
      <c r="F48" s="127"/>
      <c r="G48" t="s" s="128">
        <v>39</v>
      </c>
      <c r="H48" s="129"/>
      <c r="I48" t="s" s="131">
        <v>41</v>
      </c>
      <c r="J48" t="s" s="128">
        <v>39</v>
      </c>
      <c r="K48" s="124"/>
      <c r="L48" t="s" s="131">
        <v>41</v>
      </c>
      <c r="M48" s="127"/>
      <c r="N48" s="130"/>
      <c r="O48" s="130"/>
      <c r="P48" s="129"/>
      <c r="Q48" s="129"/>
      <c r="R48" s="129"/>
      <c r="S48" s="129"/>
      <c r="T48" s="129"/>
      <c r="U48" s="129"/>
      <c r="V48" s="130"/>
      <c r="W48" s="49"/>
      <c r="X48" s="49"/>
      <c r="Y48" s="49"/>
      <c r="Z48" s="49"/>
      <c r="AA48" s="49"/>
      <c r="AB48" s="49"/>
    </row>
    <row r="49" ht="15.75" customHeight="1">
      <c r="A49" s="124"/>
      <c r="B49" s="124"/>
      <c r="C49" t="s" s="131">
        <v>42</v>
      </c>
      <c r="D49" s="126"/>
      <c r="E49" s="127"/>
      <c r="F49" s="127"/>
      <c r="G49" t="s" s="132">
        <v>39</v>
      </c>
      <c r="H49" s="129"/>
      <c r="I49" t="s" s="131">
        <v>42</v>
      </c>
      <c r="J49" t="s" s="132">
        <v>39</v>
      </c>
      <c r="K49" s="124"/>
      <c r="L49" t="s" s="131">
        <v>42</v>
      </c>
      <c r="M49" s="127"/>
      <c r="N49" s="130"/>
      <c r="O49" s="130"/>
      <c r="P49" s="129"/>
      <c r="Q49" s="129"/>
      <c r="R49" s="129"/>
      <c r="S49" s="129"/>
      <c r="T49" s="129"/>
      <c r="U49" s="129"/>
      <c r="V49" s="130"/>
      <c r="W49" s="49"/>
      <c r="X49" s="49"/>
      <c r="Y49" s="49"/>
      <c r="Z49" s="49"/>
      <c r="AA49" s="49"/>
      <c r="AB49" s="49"/>
    </row>
    <row r="50" ht="15" customHeight="1">
      <c r="A50" s="49"/>
      <c r="B50" s="49"/>
      <c r="C50" s="49"/>
      <c r="D50" s="49"/>
      <c r="E50" s="49"/>
      <c r="F50" s="49"/>
      <c r="G50" s="49"/>
      <c r="H50" s="49"/>
      <c r="I50" s="49"/>
      <c r="J50" s="49"/>
      <c r="K50" s="133"/>
      <c r="L50" s="49"/>
      <c r="M50" s="49"/>
      <c r="N50" s="49"/>
      <c r="O50" s="49"/>
      <c r="P50" s="49"/>
      <c r="Q50" s="49"/>
      <c r="R50" s="49"/>
      <c r="S50" s="49"/>
      <c r="T50" s="49"/>
      <c r="U50" s="49"/>
      <c r="V50" s="49"/>
      <c r="W50" s="49"/>
      <c r="X50" s="49"/>
      <c r="Y50" s="49"/>
      <c r="Z50" s="49"/>
      <c r="AA50" s="49"/>
      <c r="AB50" s="49"/>
    </row>
    <row r="51" ht="15" customHeight="1">
      <c r="A51" s="49"/>
      <c r="B51" s="49"/>
      <c r="C51" s="49"/>
      <c r="D51" s="49"/>
      <c r="E51" s="49"/>
      <c r="F51" s="49"/>
      <c r="G51" s="49"/>
      <c r="H51" s="49"/>
      <c r="I51" s="49"/>
      <c r="J51" s="49"/>
      <c r="K51" s="133"/>
      <c r="L51" s="49"/>
      <c r="M51" s="49"/>
      <c r="N51" s="49"/>
      <c r="O51" s="49"/>
      <c r="P51" s="49"/>
      <c r="Q51" s="49"/>
      <c r="R51" s="49"/>
      <c r="S51" s="49"/>
      <c r="T51" s="49"/>
      <c r="U51" s="49"/>
      <c r="V51" s="49"/>
      <c r="W51" s="49"/>
      <c r="X51" s="49"/>
      <c r="Y51" s="49"/>
      <c r="Z51" s="49"/>
      <c r="AA51" s="49"/>
      <c r="AB51" s="49"/>
    </row>
    <row r="52" ht="15" customHeight="1">
      <c r="A52" s="49"/>
      <c r="B52" s="49"/>
      <c r="C52" s="49"/>
      <c r="D52" s="49"/>
      <c r="E52" s="49"/>
      <c r="F52" s="49"/>
      <c r="G52" s="49"/>
      <c r="H52" s="49"/>
      <c r="I52" s="49"/>
      <c r="J52" s="49"/>
      <c r="K52" s="133"/>
      <c r="L52" s="49"/>
      <c r="M52" s="49"/>
      <c r="N52" s="49"/>
      <c r="O52" s="49"/>
      <c r="P52" s="49"/>
      <c r="Q52" s="49"/>
      <c r="R52" s="49"/>
      <c r="S52" s="49"/>
      <c r="T52" s="49"/>
      <c r="U52" s="49"/>
      <c r="V52" s="49"/>
      <c r="W52" s="49"/>
      <c r="X52" s="49"/>
      <c r="Y52" s="49"/>
      <c r="Z52" s="49"/>
      <c r="AA52" s="49"/>
      <c r="AB52" s="49"/>
    </row>
    <row r="53" ht="15" customHeight="1">
      <c r="A53" s="49"/>
      <c r="B53" s="49"/>
      <c r="C53" s="49"/>
      <c r="D53" s="49"/>
      <c r="E53" s="49"/>
      <c r="F53" s="49"/>
      <c r="G53" s="49"/>
      <c r="H53" s="49"/>
      <c r="I53" s="49"/>
      <c r="J53" s="49"/>
      <c r="K53" s="133"/>
      <c r="L53" s="49"/>
      <c r="M53" s="49"/>
      <c r="N53" s="49"/>
      <c r="O53" s="49"/>
      <c r="P53" s="49"/>
      <c r="Q53" s="49"/>
      <c r="R53" s="49"/>
      <c r="S53" s="49"/>
      <c r="T53" s="49"/>
      <c r="U53" s="49"/>
      <c r="V53" s="49"/>
      <c r="W53" s="49"/>
      <c r="X53" s="49"/>
      <c r="Y53" s="49"/>
      <c r="Z53" s="49"/>
      <c r="AA53" s="49"/>
      <c r="AB53" s="49"/>
    </row>
    <row r="54" ht="28.5" customHeight="1">
      <c r="A54" s="49"/>
      <c r="B54" s="49"/>
      <c r="C54" s="49"/>
      <c r="D54" t="s" s="134">
        <v>45</v>
      </c>
      <c r="E54" s="135"/>
      <c r="F54" s="135"/>
      <c r="G54" s="135"/>
      <c r="H54" s="49"/>
      <c r="I54" s="49"/>
      <c r="J54" s="49"/>
      <c r="K54" s="133"/>
      <c r="L54" s="49"/>
      <c r="M54" s="49"/>
      <c r="N54" s="49"/>
      <c r="O54" s="49"/>
      <c r="P54" s="49"/>
      <c r="Q54" s="49"/>
      <c r="R54" s="49"/>
      <c r="S54" s="49"/>
      <c r="T54" s="49"/>
      <c r="U54" s="49"/>
      <c r="V54" s="49"/>
      <c r="W54" s="49"/>
      <c r="X54" s="49"/>
      <c r="Y54" s="49"/>
      <c r="Z54" s="49"/>
      <c r="AA54" s="49"/>
      <c r="AB54" s="49"/>
    </row>
    <row r="55" ht="15" customHeight="1">
      <c r="A55" s="49"/>
      <c r="B55" s="49"/>
      <c r="C55" s="49"/>
      <c r="D55" s="49"/>
      <c r="E55" s="49"/>
      <c r="F55" s="49"/>
      <c r="G55" s="49"/>
      <c r="H55" s="49"/>
      <c r="I55" s="49"/>
      <c r="J55" s="49"/>
      <c r="K55" s="133"/>
      <c r="L55" s="49"/>
      <c r="M55" s="49"/>
      <c r="N55" s="49"/>
      <c r="O55" s="49"/>
      <c r="P55" s="49"/>
      <c r="Q55" s="49"/>
      <c r="R55" s="49"/>
      <c r="S55" s="49"/>
      <c r="T55" s="49"/>
      <c r="U55" s="49"/>
      <c r="V55" s="49"/>
      <c r="W55" s="49"/>
      <c r="X55" s="49"/>
      <c r="Y55" s="49"/>
      <c r="Z55" s="49"/>
      <c r="AA55" s="49"/>
      <c r="AB55" s="49"/>
    </row>
    <row r="56" ht="15" customHeight="1">
      <c r="A56" s="49"/>
      <c r="B56" s="49"/>
      <c r="C56" s="49"/>
      <c r="D56" s="49"/>
      <c r="E56" s="49"/>
      <c r="F56" s="49"/>
      <c r="G56" s="49"/>
      <c r="H56" s="49"/>
      <c r="I56" s="49"/>
      <c r="J56" s="49"/>
      <c r="K56" s="133"/>
      <c r="L56" s="49"/>
      <c r="M56" s="49"/>
      <c r="N56" s="49"/>
      <c r="O56" s="49"/>
      <c r="P56" s="49"/>
      <c r="Q56" s="49"/>
      <c r="R56" s="49"/>
      <c r="S56" s="49"/>
      <c r="T56" s="49"/>
      <c r="U56" s="49"/>
      <c r="V56" s="49"/>
      <c r="W56" s="49"/>
      <c r="X56" s="49"/>
      <c r="Y56" s="49"/>
      <c r="Z56" s="49"/>
      <c r="AA56" s="49"/>
      <c r="AB56" s="49"/>
    </row>
    <row r="57" ht="15" customHeight="1">
      <c r="A57" s="49"/>
      <c r="B57" s="49"/>
      <c r="C57" s="49"/>
      <c r="D57" s="49"/>
      <c r="E57" s="49"/>
      <c r="F57" s="49"/>
      <c r="G57" s="49"/>
      <c r="H57" s="49"/>
      <c r="I57" s="49"/>
      <c r="J57" s="49"/>
      <c r="K57" s="133"/>
      <c r="L57" s="49"/>
      <c r="M57" s="49"/>
      <c r="N57" s="49"/>
      <c r="O57" s="49"/>
      <c r="P57" s="49"/>
      <c r="Q57" s="49"/>
      <c r="R57" s="49"/>
      <c r="S57" s="49"/>
      <c r="T57" s="49"/>
      <c r="U57" s="49"/>
      <c r="V57" s="49"/>
      <c r="W57" s="49"/>
      <c r="X57" s="49"/>
      <c r="Y57" s="49"/>
      <c r="Z57" s="49"/>
      <c r="AA57" s="49"/>
      <c r="AB57" s="49"/>
    </row>
    <row r="58" ht="15" customHeight="1">
      <c r="A58" s="49"/>
      <c r="B58" s="49"/>
      <c r="C58" s="49"/>
      <c r="D58" s="49"/>
      <c r="E58" s="49"/>
      <c r="F58" s="49"/>
      <c r="G58" s="49"/>
      <c r="H58" s="49"/>
      <c r="I58" s="49"/>
      <c r="J58" s="49"/>
      <c r="K58" s="133"/>
      <c r="L58" s="49"/>
      <c r="M58" s="49"/>
      <c r="N58" s="49"/>
      <c r="O58" s="49"/>
      <c r="P58" s="49"/>
      <c r="Q58" s="49"/>
      <c r="R58" s="49"/>
      <c r="S58" s="49"/>
      <c r="T58" s="49"/>
      <c r="U58" s="49"/>
      <c r="V58" s="49"/>
      <c r="W58" s="49"/>
      <c r="X58" s="49"/>
      <c r="Y58" s="49"/>
      <c r="Z58" s="49"/>
      <c r="AA58" s="49"/>
      <c r="AB58" s="49"/>
    </row>
    <row r="59" ht="15" customHeight="1">
      <c r="A59" s="49"/>
      <c r="B59" s="49"/>
      <c r="C59" s="49"/>
      <c r="D59" s="49"/>
      <c r="E59" s="49"/>
      <c r="F59" s="49"/>
      <c r="G59" s="49"/>
      <c r="H59" s="49"/>
      <c r="I59" s="49"/>
      <c r="J59" s="49"/>
      <c r="K59" s="133"/>
      <c r="L59" s="49"/>
      <c r="M59" s="49"/>
      <c r="N59" s="49"/>
      <c r="O59" s="49"/>
      <c r="P59" s="49"/>
      <c r="Q59" s="49"/>
      <c r="R59" s="49"/>
      <c r="S59" s="49"/>
      <c r="T59" s="49"/>
      <c r="U59" s="49"/>
      <c r="V59" s="49"/>
      <c r="W59" s="49"/>
      <c r="X59" s="49"/>
      <c r="Y59" s="49"/>
      <c r="Z59" s="49"/>
      <c r="AA59" s="49"/>
      <c r="AB59" s="49"/>
    </row>
    <row r="60" ht="15" customHeight="1">
      <c r="A60" s="49"/>
      <c r="B60" s="49"/>
      <c r="C60" s="49"/>
      <c r="D60" s="49"/>
      <c r="E60" s="49"/>
      <c r="F60" s="49"/>
      <c r="G60" s="49"/>
      <c r="H60" s="49"/>
      <c r="I60" s="49"/>
      <c r="J60" s="49"/>
      <c r="K60" s="133"/>
      <c r="L60" s="49"/>
      <c r="M60" s="49"/>
      <c r="N60" s="49"/>
      <c r="O60" s="49"/>
      <c r="P60" s="49"/>
      <c r="Q60" s="49"/>
      <c r="R60" s="49"/>
      <c r="S60" s="49"/>
      <c r="T60" s="49"/>
      <c r="U60" s="49"/>
      <c r="V60" s="49"/>
      <c r="W60" s="49"/>
      <c r="X60" s="49"/>
      <c r="Y60" s="49"/>
      <c r="Z60" s="49"/>
      <c r="AA60" s="49"/>
      <c r="AB60" s="49"/>
    </row>
    <row r="61" ht="15" customHeight="1">
      <c r="A61" s="49"/>
      <c r="B61" s="49"/>
      <c r="C61" s="49"/>
      <c r="D61" s="49"/>
      <c r="E61" s="49"/>
      <c r="F61" s="49"/>
      <c r="G61" s="49"/>
      <c r="H61" s="49"/>
      <c r="I61" s="49"/>
      <c r="J61" s="49"/>
      <c r="K61" s="133"/>
      <c r="L61" s="49"/>
      <c r="M61" s="49"/>
      <c r="N61" s="49"/>
      <c r="O61" s="49"/>
      <c r="P61" s="49"/>
      <c r="Q61" s="49"/>
      <c r="R61" s="49"/>
      <c r="S61" s="49"/>
      <c r="T61" s="49"/>
      <c r="U61" s="49"/>
      <c r="V61" s="49"/>
      <c r="W61" s="49"/>
      <c r="X61" s="49"/>
      <c r="Y61" s="49"/>
      <c r="Z61" s="49"/>
      <c r="AA61" s="49"/>
      <c r="AB61" s="49"/>
    </row>
    <row r="62" ht="15" customHeight="1">
      <c r="A62" s="49"/>
      <c r="B62" s="49"/>
      <c r="C62" s="49"/>
      <c r="D62" s="49"/>
      <c r="E62" s="49"/>
      <c r="F62" s="49"/>
      <c r="G62" s="49"/>
      <c r="H62" s="49"/>
      <c r="I62" s="49"/>
      <c r="J62" s="49"/>
      <c r="K62" s="133"/>
      <c r="L62" s="49"/>
      <c r="M62" s="49"/>
      <c r="N62" s="49"/>
      <c r="O62" s="49"/>
      <c r="P62" s="49"/>
      <c r="Q62" s="49"/>
      <c r="R62" s="49"/>
      <c r="S62" s="49"/>
      <c r="T62" s="49"/>
      <c r="U62" s="49"/>
      <c r="V62" s="49"/>
      <c r="W62" s="49"/>
      <c r="X62" s="49"/>
      <c r="Y62" s="49"/>
      <c r="Z62" s="49"/>
      <c r="AA62" s="49"/>
      <c r="AB62" s="49"/>
    </row>
    <row r="63" ht="15" customHeight="1">
      <c r="A63" s="49"/>
      <c r="B63" s="49"/>
      <c r="C63" s="49"/>
      <c r="D63" s="49"/>
      <c r="E63" s="49"/>
      <c r="F63" s="49"/>
      <c r="G63" s="49"/>
      <c r="H63" s="49"/>
      <c r="I63" s="49"/>
      <c r="J63" s="49"/>
      <c r="K63" s="133"/>
      <c r="L63" s="49"/>
      <c r="M63" s="49"/>
      <c r="N63" s="49"/>
      <c r="O63" s="49"/>
      <c r="P63" s="49"/>
      <c r="Q63" s="49"/>
      <c r="R63" s="49"/>
      <c r="S63" s="49"/>
      <c r="T63" s="49"/>
      <c r="U63" s="49"/>
      <c r="V63" s="49"/>
      <c r="W63" s="49"/>
      <c r="X63" s="49"/>
      <c r="Y63" s="49"/>
      <c r="Z63" s="49"/>
      <c r="AA63" s="49"/>
      <c r="AB63" s="49"/>
    </row>
    <row r="64" ht="15" customHeight="1">
      <c r="A64" s="49"/>
      <c r="B64" s="49"/>
      <c r="C64" s="49"/>
      <c r="D64" s="49"/>
      <c r="E64" s="49"/>
      <c r="F64" s="49"/>
      <c r="G64" s="49"/>
      <c r="H64" s="49"/>
      <c r="I64" s="49"/>
      <c r="J64" s="49"/>
      <c r="K64" s="133"/>
      <c r="L64" s="49"/>
      <c r="M64" s="49"/>
      <c r="N64" s="49"/>
      <c r="O64" s="49"/>
      <c r="P64" s="49"/>
      <c r="Q64" s="49"/>
      <c r="R64" s="49"/>
      <c r="S64" s="49"/>
      <c r="T64" s="49"/>
      <c r="U64" s="49"/>
      <c r="V64" s="49"/>
      <c r="W64" s="49"/>
      <c r="X64" s="49"/>
      <c r="Y64" s="49"/>
      <c r="Z64" s="49"/>
      <c r="AA64" s="49"/>
      <c r="AB64" s="49"/>
    </row>
    <row r="65" ht="15" customHeight="1">
      <c r="A65" s="49"/>
      <c r="B65" s="49"/>
      <c r="C65" s="49"/>
      <c r="D65" s="49"/>
      <c r="E65" s="49"/>
      <c r="F65" s="49"/>
      <c r="G65" s="49"/>
      <c r="H65" s="49"/>
      <c r="I65" s="49"/>
      <c r="J65" s="49"/>
      <c r="K65" s="133"/>
      <c r="L65" s="49"/>
      <c r="M65" s="49"/>
      <c r="N65" s="49"/>
      <c r="O65" s="49"/>
      <c r="P65" s="49"/>
      <c r="Q65" s="49"/>
      <c r="R65" s="49"/>
      <c r="S65" s="49"/>
      <c r="T65" s="49"/>
      <c r="U65" s="49"/>
      <c r="V65" s="49"/>
      <c r="W65" s="49"/>
      <c r="X65" s="49"/>
      <c r="Y65" s="49"/>
      <c r="Z65" s="49"/>
      <c r="AA65" s="49"/>
      <c r="AB65" s="49"/>
    </row>
  </sheetData>
  <mergeCells count="20">
    <mergeCell ref="E5:E6"/>
    <mergeCell ref="G5:G6"/>
    <mergeCell ref="F5:F6"/>
    <mergeCell ref="R5:R6"/>
    <mergeCell ref="T5:T6"/>
    <mergeCell ref="A1:W3"/>
    <mergeCell ref="Q4:T4"/>
    <mergeCell ref="N4:N6"/>
    <mergeCell ref="P4:P6"/>
    <mergeCell ref="U4:U6"/>
    <mergeCell ref="H5:H6"/>
    <mergeCell ref="L5:L6"/>
    <mergeCell ref="I5:I6"/>
    <mergeCell ref="J5:J6"/>
    <mergeCell ref="K5:K6"/>
    <mergeCell ref="W4:W6"/>
    <mergeCell ref="A5:A6"/>
    <mergeCell ref="B5:B6"/>
    <mergeCell ref="C5:C6"/>
    <mergeCell ref="D5:D6"/>
  </mergeCells>
  <conditionalFormatting sqref="M4:Q4 U4:W4 M5 O5 Q5:T5 V5 M6 O6 Q6 S6 V6 M42:V42 N43:O49 V43:V49">
    <cfRule type="cellIs" dxfId="0" priority="1" operator="lessThan" stopIfTrue="1">
      <formula>0</formula>
    </cfRule>
  </conditionalFormatting>
  <conditionalFormatting sqref="A5 A7:B49">
    <cfRule type="cellIs" dxfId="1" priority="1" operator="equal" stopIfTrue="1">
      <formula>"H"</formula>
    </cfRule>
    <cfRule type="cellIs" dxfId="2" priority="2" operator="equal" stopIfTrue="1">
      <formula>"F"</formula>
    </cfRule>
  </conditionalFormatting>
  <conditionalFormatting sqref="C7:D41 N7:N41 P7:U41">
    <cfRule type="cellIs" dxfId="3" priority="1" operator="lessThan" stopIfTrue="1">
      <formula>0</formula>
    </cfRule>
  </conditionalFormatting>
  <conditionalFormatting sqref="E7:F41">
    <cfRule type="cellIs" dxfId="4" priority="1" operator="between" stopIfTrue="1">
      <formula>1</formula>
      <formula>99999999</formula>
    </cfRule>
  </conditionalFormatting>
  <conditionalFormatting sqref="L7:L41">
    <cfRule type="cellIs" dxfId="5" priority="1" operator="notEqual" stopIfTrue="1">
      <formula>"F"</formula>
    </cfRule>
  </conditionalFormatting>
  <conditionalFormatting sqref="M7:M41 O7:O41">
    <cfRule type="cellIs" dxfId="6" priority="1" operator="lessThan" stopIfTrue="1">
      <formula>0</formula>
    </cfRule>
    <cfRule type="cellIs" dxfId="7" priority="2" operator="lessThan" stopIfTrue="1">
      <formula>0</formula>
    </cfRule>
  </conditionalFormatting>
  <conditionalFormatting sqref="V7:V41">
    <cfRule type="cellIs" dxfId="8" priority="1" operator="lessThan" stopIfTrue="1">
      <formula>0</formula>
    </cfRule>
    <cfRule type="cellIs" dxfId="9" priority="2" operator="lessThan" stopIfTrue="1">
      <formula>0</formula>
    </cfRule>
  </conditionalFormatting>
  <dataValidations count="1">
    <dataValidation type="list" allowBlank="1" showInputMessage="1" showErrorMessage="1" sqref="A7:A41">
      <formula1>"H,F"</formula1>
    </dataValidation>
  </dataValidations>
  <pageMargins left="0.314961" right="0.314961" top="0.354331" bottom="0.3543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AB65"/>
  <sheetViews>
    <sheetView workbookViewId="0" showGridLines="0" defaultGridColor="1"/>
  </sheetViews>
  <sheetFormatPr defaultColWidth="11.5" defaultRowHeight="15" customHeight="1" outlineLevelRow="0" outlineLevelCol="0"/>
  <cols>
    <col min="1" max="1" width="5.67188" style="136" customWidth="1"/>
    <col min="2" max="2" width="4.85156" style="136" customWidth="1"/>
    <col min="3" max="3" width="14.6719" style="136" customWidth="1"/>
    <col min="4" max="4" width="18.5" style="136" customWidth="1"/>
    <col min="5" max="5" width="14.1719" style="136" customWidth="1"/>
    <col min="6" max="6" width="14.5" style="136" customWidth="1"/>
    <col min="7" max="7" width="27.8516" style="136" customWidth="1"/>
    <col min="8" max="8" width="20.5" style="136" customWidth="1"/>
    <col min="9" max="9" width="14.6719" style="136" customWidth="1"/>
    <col min="10" max="10" width="13.6719" style="136" customWidth="1"/>
    <col min="11" max="11" width="36.1719" style="136" customWidth="1"/>
    <col min="12" max="12" width="16.5" style="136" customWidth="1"/>
    <col min="13" max="13" width="17.8516" style="136" customWidth="1"/>
    <col min="14" max="14" width="8" style="136" customWidth="1"/>
    <col min="15" max="15" width="23.1719" style="136" customWidth="1"/>
    <col min="16" max="16" width="11.3516" style="136" customWidth="1"/>
    <col min="17" max="17" width="44.3516" style="136" customWidth="1"/>
    <col min="18" max="18" width="7.85156" style="136" customWidth="1"/>
    <col min="19" max="19" width="44.3516" style="136" customWidth="1"/>
    <col min="20" max="21" width="7.85156" style="136" customWidth="1"/>
    <col min="22" max="22" width="29.5" style="136" customWidth="1"/>
    <col min="23" max="28" width="11.5" style="136" customWidth="1"/>
    <col min="29" max="16384" width="11.5" style="136" customWidth="1"/>
  </cols>
  <sheetData>
    <row r="1" ht="36" customHeight="1">
      <c r="A1" t="s" s="7">
        <v>47</v>
      </c>
      <c r="B1" s="8"/>
      <c r="C1" s="8"/>
      <c r="D1" s="8"/>
      <c r="E1" s="8"/>
      <c r="F1" s="8"/>
      <c r="G1" s="8"/>
      <c r="H1" s="8"/>
      <c r="I1" s="8"/>
      <c r="J1" s="8"/>
      <c r="K1" s="8"/>
      <c r="L1" s="8"/>
      <c r="M1" s="8"/>
      <c r="N1" s="8"/>
      <c r="O1" s="8"/>
      <c r="P1" s="8"/>
      <c r="Q1" s="8"/>
      <c r="R1" s="8"/>
      <c r="S1" s="8"/>
      <c r="T1" s="8"/>
      <c r="U1" s="8"/>
      <c r="V1" s="8"/>
      <c r="W1" s="8"/>
      <c r="X1" s="9"/>
      <c r="Y1" s="9"/>
      <c r="Z1" s="9"/>
      <c r="AA1" s="9"/>
      <c r="AB1" s="10"/>
    </row>
    <row r="2" ht="45" customHeight="1">
      <c r="A2" s="11"/>
      <c r="B2" s="12"/>
      <c r="C2" s="12"/>
      <c r="D2" s="12"/>
      <c r="E2" s="12"/>
      <c r="F2" s="12"/>
      <c r="G2" s="12"/>
      <c r="H2" s="12"/>
      <c r="I2" s="12"/>
      <c r="J2" s="12"/>
      <c r="K2" s="12"/>
      <c r="L2" s="12"/>
      <c r="M2" s="12"/>
      <c r="N2" s="12"/>
      <c r="O2" s="12"/>
      <c r="P2" s="12"/>
      <c r="Q2" s="12"/>
      <c r="R2" s="12"/>
      <c r="S2" s="12"/>
      <c r="T2" s="12"/>
      <c r="U2" s="12"/>
      <c r="V2" s="12"/>
      <c r="W2" s="12"/>
      <c r="X2" s="13"/>
      <c r="Y2" s="13"/>
      <c r="Z2" s="13"/>
      <c r="AA2" s="13"/>
      <c r="AB2" s="14"/>
    </row>
    <row r="3" ht="15" customHeight="1">
      <c r="A3" s="11"/>
      <c r="B3" s="12"/>
      <c r="C3" s="12"/>
      <c r="D3" s="12"/>
      <c r="E3" s="12"/>
      <c r="F3" s="12"/>
      <c r="G3" s="12"/>
      <c r="H3" s="12"/>
      <c r="I3" s="12"/>
      <c r="J3" s="12"/>
      <c r="K3" s="12"/>
      <c r="L3" s="12"/>
      <c r="M3" s="15"/>
      <c r="N3" s="12"/>
      <c r="O3" s="15"/>
      <c r="P3" s="12"/>
      <c r="Q3" s="12"/>
      <c r="R3" s="12"/>
      <c r="S3" s="12"/>
      <c r="T3" s="12"/>
      <c r="U3" s="12"/>
      <c r="V3" s="15"/>
      <c r="W3" s="12"/>
      <c r="X3" s="16"/>
      <c r="Y3" s="16"/>
      <c r="Z3" s="16"/>
      <c r="AA3" s="16"/>
      <c r="AB3" s="17"/>
    </row>
    <row r="4" ht="27.95" customHeight="1">
      <c r="A4" s="18"/>
      <c r="B4" s="19"/>
      <c r="C4" s="19"/>
      <c r="D4" s="19"/>
      <c r="E4" s="19"/>
      <c r="F4" s="19"/>
      <c r="G4" s="19"/>
      <c r="H4" s="19"/>
      <c r="I4" s="19"/>
      <c r="J4" s="19"/>
      <c r="K4" s="19"/>
      <c r="L4" s="20"/>
      <c r="M4" t="s" s="21">
        <v>7</v>
      </c>
      <c r="N4" t="s" s="22">
        <v>8</v>
      </c>
      <c r="O4" t="s" s="21">
        <v>9</v>
      </c>
      <c r="P4" t="s" s="22">
        <v>8</v>
      </c>
      <c r="Q4" t="s" s="23">
        <v>10</v>
      </c>
      <c r="R4" s="24"/>
      <c r="S4" s="24"/>
      <c r="T4" s="25"/>
      <c r="U4" t="s" s="26">
        <v>8</v>
      </c>
      <c r="V4" t="s" s="21">
        <v>11</v>
      </c>
      <c r="W4" t="s" s="27">
        <v>8</v>
      </c>
      <c r="X4" s="28"/>
      <c r="Y4" s="29"/>
      <c r="Z4" s="29"/>
      <c r="AA4" s="29"/>
      <c r="AB4" s="29"/>
    </row>
    <row r="5" ht="56.25" customHeight="1">
      <c r="A5" t="s" s="30">
        <v>12</v>
      </c>
      <c r="B5" t="s" s="31">
        <v>13</v>
      </c>
      <c r="C5" t="s" s="32">
        <v>14</v>
      </c>
      <c r="D5" t="s" s="33">
        <v>15</v>
      </c>
      <c r="E5" t="s" s="34">
        <v>16</v>
      </c>
      <c r="F5" t="s" s="35">
        <v>17</v>
      </c>
      <c r="G5" t="s" s="36">
        <v>18</v>
      </c>
      <c r="H5" t="s" s="37">
        <v>19</v>
      </c>
      <c r="I5" t="s" s="38">
        <v>20</v>
      </c>
      <c r="J5" t="s" s="38">
        <v>21</v>
      </c>
      <c r="K5" t="s" s="39">
        <v>22</v>
      </c>
      <c r="L5" t="s" s="39">
        <v>23</v>
      </c>
      <c r="M5" t="s" s="40">
        <v>24</v>
      </c>
      <c r="N5" s="41"/>
      <c r="O5" t="s" s="42">
        <v>25</v>
      </c>
      <c r="P5" s="41"/>
      <c r="Q5" t="s" s="43">
        <v>26</v>
      </c>
      <c r="R5" t="s" s="44">
        <v>8</v>
      </c>
      <c r="S5" t="s" s="45">
        <v>27</v>
      </c>
      <c r="T5" t="s" s="44">
        <v>8</v>
      </c>
      <c r="U5" s="41"/>
      <c r="V5" t="s" s="46">
        <v>28</v>
      </c>
      <c r="W5" s="47"/>
      <c r="X5" s="48"/>
      <c r="Y5" s="49"/>
      <c r="Z5" s="49"/>
      <c r="AA5" s="49"/>
      <c r="AB5" s="49"/>
    </row>
    <row r="6" ht="16.5" customHeight="1">
      <c r="A6" s="50"/>
      <c r="B6" s="51"/>
      <c r="C6" s="52"/>
      <c r="D6" s="53"/>
      <c r="E6" s="54"/>
      <c r="F6" s="55"/>
      <c r="G6" s="56"/>
      <c r="H6" s="57"/>
      <c r="I6" s="58"/>
      <c r="J6" s="58"/>
      <c r="K6" s="59"/>
      <c r="L6" s="59"/>
      <c r="M6" t="s" s="60">
        <v>29</v>
      </c>
      <c r="N6" s="57"/>
      <c r="O6" t="s" s="60">
        <v>30</v>
      </c>
      <c r="P6" s="57"/>
      <c r="Q6" t="s" s="60">
        <v>30</v>
      </c>
      <c r="R6" s="61"/>
      <c r="S6" t="s" s="62">
        <v>31</v>
      </c>
      <c r="T6" s="61"/>
      <c r="U6" s="57"/>
      <c r="V6" t="s" s="60">
        <v>32</v>
      </c>
      <c r="W6" s="63"/>
      <c r="X6" s="48"/>
      <c r="Y6" s="49"/>
      <c r="Z6" s="49"/>
      <c r="AA6" s="49"/>
      <c r="AB6" s="49"/>
    </row>
    <row r="7" ht="23.25" customHeight="1">
      <c r="A7" t="s" s="64">
        <v>33</v>
      </c>
      <c r="B7" s="65"/>
      <c r="C7" s="66">
        <f>IF(N7="","",SUM(N7,P7,U7,W7))</f>
        <v>7</v>
      </c>
      <c r="D7" s="67">
        <f>IF(C7="","",RANK(C7,$C$7:$C$65,1))</f>
        <v>1</v>
      </c>
      <c r="E7" s="68"/>
      <c r="F7" s="69"/>
      <c r="G7" t="s" s="70">
        <v>48</v>
      </c>
      <c r="H7" t="s" s="71">
        <v>49</v>
      </c>
      <c r="I7" s="72">
        <v>1997</v>
      </c>
      <c r="J7" s="73">
        <v>78.09999999999999</v>
      </c>
      <c r="K7" t="s" s="74">
        <v>50</v>
      </c>
      <c r="L7" t="s" s="75">
        <v>37</v>
      </c>
      <c r="M7" s="76">
        <v>150</v>
      </c>
      <c r="N7" s="77">
        <f>IF(M7="","",RANK(M7,$M$7:$M$41,0))</f>
        <v>1</v>
      </c>
      <c r="O7" s="78">
        <v>301</v>
      </c>
      <c r="P7" s="79">
        <f>IF(O7="","",RANK(O7,$O$7:$O$41,1))</f>
        <v>2</v>
      </c>
      <c r="Q7" s="80">
        <v>57</v>
      </c>
      <c r="R7" s="81">
        <f>IF(Q7="","",RANK(Q7,$Q$7:$Q$41,0))</f>
        <v>1</v>
      </c>
      <c r="S7" s="80">
        <v>552</v>
      </c>
      <c r="T7" s="81">
        <f>IF(S7="","",RANK(S7,$S$7:$S$41,0))</f>
        <v>2</v>
      </c>
      <c r="U7" s="77">
        <f>SUM(R7,T7)</f>
        <v>3</v>
      </c>
      <c r="V7" s="82">
        <v>82</v>
      </c>
      <c r="W7" s="79">
        <f>IF(V7="","",RANK(V7,$V$7:$V$41,0))</f>
        <v>1</v>
      </c>
      <c r="X7" s="83"/>
      <c r="Y7" s="49"/>
      <c r="Z7" s="49"/>
      <c r="AA7" s="49"/>
      <c r="AB7" s="49"/>
    </row>
    <row r="8" ht="23.25" customHeight="1">
      <c r="A8" t="s" s="84">
        <v>33</v>
      </c>
      <c r="B8" s="65"/>
      <c r="C8" s="66">
        <f>IF(N8="","",SUM(N8,P8,U8,W8))</f>
        <v>8</v>
      </c>
      <c r="D8" s="67">
        <f>IF(C8="","",RANK(C8,$C$7:$C$65,1))</f>
        <v>2</v>
      </c>
      <c r="E8" s="68"/>
      <c r="F8" s="69"/>
      <c r="G8" t="s" s="137">
        <v>51</v>
      </c>
      <c r="H8" t="s" s="138">
        <v>52</v>
      </c>
      <c r="I8" s="139">
        <v>2001</v>
      </c>
      <c r="J8" s="140">
        <v>77.09999999999999</v>
      </c>
      <c r="K8" t="s" s="141">
        <v>53</v>
      </c>
      <c r="L8" t="s" s="75">
        <v>37</v>
      </c>
      <c r="M8" s="76">
        <v>125</v>
      </c>
      <c r="N8" s="77">
        <f>IF(M8="","",RANK(M8,$M$7:$M$41,0))</f>
        <v>2</v>
      </c>
      <c r="O8" s="78">
        <v>163</v>
      </c>
      <c r="P8" s="79">
        <f>IF(O8="","",RANK(O8,$O$7:$O$41,1))</f>
        <v>1</v>
      </c>
      <c r="Q8" s="80">
        <v>54</v>
      </c>
      <c r="R8" s="81">
        <f>IF(Q8="","",RANK(Q8,$Q$7:$Q$41,0))</f>
        <v>2</v>
      </c>
      <c r="S8" s="80">
        <v>1034</v>
      </c>
      <c r="T8" s="81">
        <f>IF(S8="","",RANK(S8,$S$7:$S$41,0))</f>
        <v>1</v>
      </c>
      <c r="U8" s="77">
        <f>SUM(R8,T8)</f>
        <v>3</v>
      </c>
      <c r="V8" s="82">
        <v>74</v>
      </c>
      <c r="W8" s="79">
        <f>IF(V8="","",RANK(V8,$V$7:$V$41,0))</f>
        <v>2</v>
      </c>
      <c r="X8" s="83"/>
      <c r="Y8" s="49"/>
      <c r="Z8" s="49"/>
      <c r="AA8" s="49"/>
      <c r="AB8" s="49"/>
    </row>
    <row r="9" ht="23.25" customHeight="1">
      <c r="A9" t="s" s="84">
        <v>33</v>
      </c>
      <c r="B9" s="65"/>
      <c r="C9" t="s" s="85">
        <f>IF(N9="","",SUM(N9,P9,U9,W9))</f>
      </c>
      <c r="D9" t="s" s="86">
        <f>IF(C9="","",RANK(C9,$C$7:$C$65,1))</f>
      </c>
      <c r="E9" s="68"/>
      <c r="F9" s="69"/>
      <c r="G9" s="142"/>
      <c r="H9" s="143"/>
      <c r="I9" s="96"/>
      <c r="J9" s="144"/>
      <c r="K9" s="145"/>
      <c r="L9" t="s" s="75">
        <v>37</v>
      </c>
      <c r="M9" s="76"/>
      <c r="N9" t="s" s="91">
        <f>IF(M9="","",RANK(M9,$M$7:$M$41,0))</f>
      </c>
      <c r="O9" s="78"/>
      <c r="P9" t="s" s="92">
        <f>IF(O9="","",RANK(O9,$O$7:$O$41,1))</f>
      </c>
      <c r="Q9" s="80"/>
      <c r="R9" t="s" s="93">
        <f>IF(Q9="","",RANK(Q9,$Q$7:$Q$41,0))</f>
      </c>
      <c r="S9" s="80"/>
      <c r="T9" t="s" s="93">
        <f>IF(S9="","",RANK(S9,$S$7:$S$41,0))</f>
      </c>
      <c r="U9" s="77">
        <f>SUM(R9,T9)</f>
        <v>0</v>
      </c>
      <c r="V9" s="82"/>
      <c r="W9" t="s" s="92">
        <f>IF(V9="","",RANK(V9,$V$7:$V$41,0))</f>
      </c>
      <c r="X9" s="83"/>
      <c r="Y9" s="49"/>
      <c r="Z9" s="49"/>
      <c r="AA9" s="49"/>
      <c r="AB9" s="49"/>
    </row>
    <row r="10" ht="23.25" customHeight="1">
      <c r="A10" t="s" s="84">
        <v>33</v>
      </c>
      <c r="B10" s="65"/>
      <c r="C10" t="s" s="85">
        <f>IF(N10="","",SUM(N10,P10,U10,W10))</f>
      </c>
      <c r="D10" t="s" s="86">
        <f>IF(C10="","",RANK(C10,$C$7:$C$65,1))</f>
      </c>
      <c r="E10" s="68"/>
      <c r="F10" s="69"/>
      <c r="G10" s="87"/>
      <c r="H10" s="88"/>
      <c r="I10" s="89"/>
      <c r="J10" s="73"/>
      <c r="K10" s="90"/>
      <c r="L10" t="s" s="75">
        <v>37</v>
      </c>
      <c r="M10" s="76"/>
      <c r="N10" t="s" s="91">
        <f>IF(M10="","",RANK(M10,$M$7:$M$41,0))</f>
      </c>
      <c r="O10" s="78"/>
      <c r="P10" t="s" s="92">
        <f>IF(O10="","",RANK(O10,$O$7:$O$41,1))</f>
      </c>
      <c r="Q10" s="80"/>
      <c r="R10" t="s" s="93">
        <f>IF(Q10="","",RANK(Q10,$Q$7:$Q$41,0))</f>
      </c>
      <c r="S10" s="80"/>
      <c r="T10" t="s" s="93">
        <f>IF(S10="","",RANK(S10,$S$7:$S$41,0))</f>
      </c>
      <c r="U10" s="77">
        <f>SUM(R10,T10)</f>
        <v>0</v>
      </c>
      <c r="V10" s="82"/>
      <c r="W10" t="s" s="92">
        <f>IF(V10="","",RANK(V10,$V$7:$V$41,0))</f>
      </c>
      <c r="X10" s="83"/>
      <c r="Y10" s="49"/>
      <c r="Z10" s="49"/>
      <c r="AA10" s="49"/>
      <c r="AB10" s="49"/>
    </row>
    <row r="11" ht="23.25" customHeight="1">
      <c r="A11" t="s" s="84">
        <v>33</v>
      </c>
      <c r="B11" s="65"/>
      <c r="C11" t="s" s="85">
        <f>IF(N11="","",SUM(N11,P11,U11,W11))</f>
      </c>
      <c r="D11" t="s" s="86">
        <f>IF(C11="","",RANK(C11,$C$7:$C$65,1))</f>
      </c>
      <c r="E11" s="68"/>
      <c r="F11" s="69"/>
      <c r="G11" s="87"/>
      <c r="H11" s="88"/>
      <c r="I11" s="89"/>
      <c r="J11" s="73"/>
      <c r="K11" s="90"/>
      <c r="L11" t="s" s="75">
        <v>37</v>
      </c>
      <c r="M11" s="76"/>
      <c r="N11" t="s" s="91">
        <f>IF(M11="","",RANK(M11,$M$7:$M$41,0))</f>
      </c>
      <c r="O11" s="78"/>
      <c r="P11" t="s" s="92">
        <f>IF(O11="","",RANK(O11,$O$7:$O$41,1))</f>
      </c>
      <c r="Q11" s="80"/>
      <c r="R11" t="s" s="93">
        <f>IF(Q11="","",RANK(Q11,$Q$7:$Q$41,0))</f>
      </c>
      <c r="S11" s="80"/>
      <c r="T11" t="s" s="93">
        <f>IF(S11="","",RANK(S11,$S$7:$S$41,0))</f>
      </c>
      <c r="U11" s="77">
        <f>SUM(R11,T11)</f>
        <v>0</v>
      </c>
      <c r="V11" s="82"/>
      <c r="W11" t="s" s="92">
        <f>IF(V11="","",RANK(V11,$V$7:$V$41,0))</f>
      </c>
      <c r="X11" s="83"/>
      <c r="Y11" s="49"/>
      <c r="Z11" s="49"/>
      <c r="AA11" s="49"/>
      <c r="AB11" s="49"/>
    </row>
    <row r="12" ht="23.25" customHeight="1">
      <c r="A12" t="s" s="84">
        <v>33</v>
      </c>
      <c r="B12" s="65"/>
      <c r="C12" t="s" s="85">
        <f>IF(N12="","",SUM(N12,P12,U12,W12))</f>
      </c>
      <c r="D12" t="s" s="86">
        <f>IF(C12="","",RANK(C12,$C$7:$C$65,1))</f>
      </c>
      <c r="E12" s="68"/>
      <c r="F12" s="69"/>
      <c r="G12" s="87"/>
      <c r="H12" s="88"/>
      <c r="I12" s="89"/>
      <c r="J12" s="73"/>
      <c r="K12" s="90"/>
      <c r="L12" t="s" s="75">
        <v>37</v>
      </c>
      <c r="M12" s="76"/>
      <c r="N12" t="s" s="91">
        <f>IF(M12="","",RANK(M12,$M$7:$M$41,0))</f>
      </c>
      <c r="O12" s="78"/>
      <c r="P12" t="s" s="92">
        <f>IF(O12="","",RANK(O12,$O$7:$O$41,1))</f>
      </c>
      <c r="Q12" s="80"/>
      <c r="R12" t="s" s="93">
        <f>IF(Q12="","",RANK(Q12,$Q$7:$Q$41,0))</f>
      </c>
      <c r="S12" s="80"/>
      <c r="T12" t="s" s="93">
        <f>IF(S12="","",RANK(S12,$S$7:$S$41,0))</f>
      </c>
      <c r="U12" s="77">
        <f>SUM(R12,T12)</f>
        <v>0</v>
      </c>
      <c r="V12" s="82"/>
      <c r="W12" t="s" s="92">
        <f>IF(V12="","",RANK(V12,$V$7:$V$41,0))</f>
      </c>
      <c r="X12" s="83"/>
      <c r="Y12" s="49"/>
      <c r="Z12" s="49"/>
      <c r="AA12" s="49"/>
      <c r="AB12" s="49"/>
    </row>
    <row r="13" ht="23.25" customHeight="1">
      <c r="A13" t="s" s="84">
        <v>33</v>
      </c>
      <c r="B13" s="65"/>
      <c r="C13" t="s" s="85">
        <f>IF(N13="","",SUM(N13,P13,U13,W13))</f>
      </c>
      <c r="D13" t="s" s="86">
        <f>IF(C13="","",RANK(C13,$C$7:$C$65,1))</f>
      </c>
      <c r="E13" s="68"/>
      <c r="F13" s="69"/>
      <c r="G13" s="87"/>
      <c r="H13" s="88"/>
      <c r="I13" s="89"/>
      <c r="J13" s="73"/>
      <c r="K13" s="90"/>
      <c r="L13" t="s" s="75">
        <v>37</v>
      </c>
      <c r="M13" s="76"/>
      <c r="N13" t="s" s="91">
        <f>IF(M13="","",RANK(M13,$M$7:$M$41,0))</f>
      </c>
      <c r="O13" s="78"/>
      <c r="P13" t="s" s="92">
        <f>IF(O13="","",RANK(O13,$O$7:$O$41,1))</f>
      </c>
      <c r="Q13" s="80"/>
      <c r="R13" t="s" s="93">
        <f>IF(Q13="","",RANK(Q13,$Q$7:$Q$41,0))</f>
      </c>
      <c r="S13" s="80"/>
      <c r="T13" t="s" s="93">
        <f>IF(S13="","",RANK(S13,$S$7:$S$41,0))</f>
      </c>
      <c r="U13" s="77">
        <f>SUM(R13,T13)</f>
        <v>0</v>
      </c>
      <c r="V13" s="82"/>
      <c r="W13" t="s" s="92">
        <f>IF(V13="","",RANK(V13,$V$7:$V$41,0))</f>
      </c>
      <c r="X13" s="83"/>
      <c r="Y13" s="49"/>
      <c r="Z13" s="49"/>
      <c r="AA13" s="49"/>
      <c r="AB13" s="49"/>
    </row>
    <row r="14" ht="23.25" customHeight="1">
      <c r="A14" t="s" s="84">
        <v>33</v>
      </c>
      <c r="B14" s="65"/>
      <c r="C14" t="s" s="85">
        <f>IF(N14="","",SUM(N14,P14,U14,W14))</f>
      </c>
      <c r="D14" t="s" s="86">
        <f>IF(C14="","",RANK(C14,$C$7:$C$65,1))</f>
      </c>
      <c r="E14" s="68"/>
      <c r="F14" s="69"/>
      <c r="G14" s="94"/>
      <c r="H14" s="95"/>
      <c r="I14" s="96"/>
      <c r="J14" s="97"/>
      <c r="K14" s="90"/>
      <c r="L14" t="s" s="75">
        <v>37</v>
      </c>
      <c r="M14" s="76"/>
      <c r="N14" t="s" s="91">
        <f>IF(M14="","",RANK(M14,$M$7:$M$41,0))</f>
      </c>
      <c r="O14" s="78"/>
      <c r="P14" t="s" s="92">
        <f>IF(O14="","",RANK(O14,$O$7:$O$41,1))</f>
      </c>
      <c r="Q14" s="80"/>
      <c r="R14" t="s" s="93">
        <f>IF(Q14="","",RANK(Q14,$Q$7:$Q$41,0))</f>
      </c>
      <c r="S14" s="80"/>
      <c r="T14" t="s" s="93">
        <f>IF(S14="","",RANK(S14,$S$7:$S$41,0))</f>
      </c>
      <c r="U14" s="77">
        <f>SUM(R14,T14)</f>
        <v>0</v>
      </c>
      <c r="V14" s="82"/>
      <c r="W14" t="s" s="92">
        <f>IF(V14="","",RANK(V14,$V$7:$V$41,0))</f>
      </c>
      <c r="X14" s="83"/>
      <c r="Y14" s="49"/>
      <c r="Z14" s="49"/>
      <c r="AA14" s="49"/>
      <c r="AB14" s="49"/>
    </row>
    <row r="15" ht="23.25" customHeight="1">
      <c r="A15" t="s" s="84">
        <v>33</v>
      </c>
      <c r="B15" s="65"/>
      <c r="C15" t="s" s="85">
        <f>IF(N15="","",SUM(N15,P15,U15,W15))</f>
      </c>
      <c r="D15" t="s" s="86">
        <f>IF(C15="","",RANK(C15,$C$7:$C$65,1))</f>
      </c>
      <c r="E15" s="68"/>
      <c r="F15" s="69"/>
      <c r="G15" s="87"/>
      <c r="H15" s="88"/>
      <c r="I15" s="89"/>
      <c r="J15" s="73"/>
      <c r="K15" s="90"/>
      <c r="L15" t="s" s="75">
        <v>37</v>
      </c>
      <c r="M15" s="76"/>
      <c r="N15" t="s" s="91">
        <f>IF(M15="","",RANK(M15,$M$7:$M$41,0))</f>
      </c>
      <c r="O15" s="78"/>
      <c r="P15" t="s" s="92">
        <f>IF(O15="","",RANK(O15,$O$7:$O$41,1))</f>
      </c>
      <c r="Q15" s="80"/>
      <c r="R15" t="s" s="93">
        <f>IF(Q15="","",RANK(Q15,$Q$7:$Q$41,0))</f>
      </c>
      <c r="S15" s="80"/>
      <c r="T15" t="s" s="93">
        <f>IF(S15="","",RANK(S15,$S$7:$S$41,0))</f>
      </c>
      <c r="U15" s="77">
        <f>SUM(R15,T15)</f>
        <v>0</v>
      </c>
      <c r="V15" s="82"/>
      <c r="W15" t="s" s="92">
        <f>IF(V15="","",RANK(V15,$V$7:$V$41,0))</f>
      </c>
      <c r="X15" s="83"/>
      <c r="Y15" s="49"/>
      <c r="Z15" s="49"/>
      <c r="AA15" s="49"/>
      <c r="AB15" s="49"/>
    </row>
    <row r="16" ht="23.25" customHeight="1">
      <c r="A16" t="s" s="84">
        <v>33</v>
      </c>
      <c r="B16" s="65"/>
      <c r="C16" t="s" s="85">
        <f>IF(N16="","",SUM(N16,P16,U16,W16))</f>
      </c>
      <c r="D16" t="s" s="86">
        <f>IF(C16="","",RANK(C16,$C$7:$C$65,1))</f>
      </c>
      <c r="E16" s="68"/>
      <c r="F16" s="69"/>
      <c r="G16" s="87"/>
      <c r="H16" s="88"/>
      <c r="I16" s="89"/>
      <c r="J16" s="73"/>
      <c r="K16" s="90"/>
      <c r="L16" t="s" s="75">
        <v>37</v>
      </c>
      <c r="M16" s="76"/>
      <c r="N16" t="s" s="91">
        <f>IF(M16="","",RANK(M16,$M$7:$M$41,0))</f>
      </c>
      <c r="O16" s="78"/>
      <c r="P16" t="s" s="92">
        <f>IF(O16="","",RANK(O16,$O$7:$O$41,1))</f>
      </c>
      <c r="Q16" s="80"/>
      <c r="R16" t="s" s="93">
        <f>IF(Q16="","",RANK(Q16,$Q$7:$Q$41,0))</f>
      </c>
      <c r="S16" s="80"/>
      <c r="T16" t="s" s="93">
        <f>IF(S16="","",RANK(S16,$S$7:$S$41,0))</f>
      </c>
      <c r="U16" s="77">
        <f>SUM(R16,T16)</f>
        <v>0</v>
      </c>
      <c r="V16" s="82"/>
      <c r="W16" t="s" s="92">
        <f>IF(V16="","",RANK(V16,$V$7:$V$41,0))</f>
      </c>
      <c r="X16" s="83"/>
      <c r="Y16" s="49"/>
      <c r="Z16" s="49"/>
      <c r="AA16" s="49"/>
      <c r="AB16" s="49"/>
    </row>
    <row r="17" ht="23.25" customHeight="1">
      <c r="A17" t="s" s="84">
        <v>33</v>
      </c>
      <c r="B17" s="65"/>
      <c r="C17" t="s" s="85">
        <f>IF(N17="","",SUM(N17,P17,U17,W17))</f>
      </c>
      <c r="D17" t="s" s="86">
        <f>IF(C17="","",RANK(C17,$C$7:$C$65,1))</f>
      </c>
      <c r="E17" s="68"/>
      <c r="F17" s="69"/>
      <c r="G17" s="87"/>
      <c r="H17" s="88"/>
      <c r="I17" s="89"/>
      <c r="J17" s="73"/>
      <c r="K17" s="90"/>
      <c r="L17" t="s" s="75">
        <v>37</v>
      </c>
      <c r="M17" s="76"/>
      <c r="N17" t="s" s="91">
        <f>IF(M17="","",RANK(M17,$M$7:$M$41,0))</f>
      </c>
      <c r="O17" s="78"/>
      <c r="P17" t="s" s="92">
        <f>IF(O17="","",RANK(O17,$O$7:$O$41,1))</f>
      </c>
      <c r="Q17" s="80"/>
      <c r="R17" t="s" s="93">
        <f>IF(Q17="","",RANK(Q17,$Q$7:$Q$41,0))</f>
      </c>
      <c r="S17" s="80"/>
      <c r="T17" t="s" s="93">
        <f>IF(S17="","",RANK(S17,$S$7:$S$41,0))</f>
      </c>
      <c r="U17" s="77">
        <f>SUM(R17,T17)</f>
        <v>0</v>
      </c>
      <c r="V17" s="82"/>
      <c r="W17" t="s" s="92">
        <f>IF(V17="","",RANK(V17,$V$7:$V$41,0))</f>
      </c>
      <c r="X17" s="83"/>
      <c r="Y17" s="49"/>
      <c r="Z17" s="49"/>
      <c r="AA17" s="49"/>
      <c r="AB17" s="49"/>
    </row>
    <row r="18" ht="23.25" customHeight="1">
      <c r="A18" t="s" s="84">
        <v>33</v>
      </c>
      <c r="B18" s="65"/>
      <c r="C18" t="s" s="85">
        <f>IF(N18="","",SUM(N18,P18,U18,W18))</f>
      </c>
      <c r="D18" t="s" s="86">
        <f>IF(C18="","",RANK(C18,$C$7:$C$65,1))</f>
      </c>
      <c r="E18" s="68"/>
      <c r="F18" s="69"/>
      <c r="G18" s="87"/>
      <c r="H18" s="88"/>
      <c r="I18" s="89"/>
      <c r="J18" s="73"/>
      <c r="K18" s="90"/>
      <c r="L18" t="s" s="75">
        <v>37</v>
      </c>
      <c r="M18" s="76"/>
      <c r="N18" t="s" s="91">
        <f>IF(M18="","",RANK(M18,$M$7:$M$41,0))</f>
      </c>
      <c r="O18" s="78"/>
      <c r="P18" t="s" s="92">
        <f>IF(O18="","",RANK(O18,$O$7:$O$41,1))</f>
      </c>
      <c r="Q18" s="80"/>
      <c r="R18" t="s" s="93">
        <f>IF(Q18="","",RANK(Q18,$Q$7:$Q$41,0))</f>
      </c>
      <c r="S18" s="80"/>
      <c r="T18" t="s" s="93">
        <f>IF(S18="","",RANK(S18,$S$7:$S$41,0))</f>
      </c>
      <c r="U18" s="77">
        <f>SUM(R18,T18)</f>
        <v>0</v>
      </c>
      <c r="V18" s="82"/>
      <c r="W18" t="s" s="92">
        <f>IF(V18="","",RANK(V18,$V$7:$V$41,0))</f>
      </c>
      <c r="X18" s="83"/>
      <c r="Y18" s="49"/>
      <c r="Z18" s="49"/>
      <c r="AA18" s="49"/>
      <c r="AB18" s="49"/>
    </row>
    <row r="19" ht="23.25" customHeight="1">
      <c r="A19" t="s" s="84">
        <v>33</v>
      </c>
      <c r="B19" s="65"/>
      <c r="C19" t="s" s="85">
        <f>IF(N19="","",SUM(N19,P19,U19,W19))</f>
      </c>
      <c r="D19" t="s" s="86">
        <f>IF(C19="","",RANK(C19,$C$7:$C$65,1))</f>
      </c>
      <c r="E19" s="68"/>
      <c r="F19" s="69"/>
      <c r="G19" s="87"/>
      <c r="H19" s="88"/>
      <c r="I19" s="96"/>
      <c r="J19" s="97"/>
      <c r="K19" s="90"/>
      <c r="L19" t="s" s="75">
        <v>37</v>
      </c>
      <c r="M19" s="76"/>
      <c r="N19" t="s" s="91">
        <f>IF(M19="","",RANK(M19,$M$7:$M$41,0))</f>
      </c>
      <c r="O19" s="78"/>
      <c r="P19" t="s" s="92">
        <f>IF(O19="","",RANK(O19,$O$7:$O$41,1))</f>
      </c>
      <c r="Q19" s="80"/>
      <c r="R19" t="s" s="93">
        <f>IF(Q19="","",RANK(Q19,$Q$7:$Q$41,0))</f>
      </c>
      <c r="S19" s="80"/>
      <c r="T19" t="s" s="93">
        <f>IF(S19="","",RANK(S19,$S$7:$S$41,0))</f>
      </c>
      <c r="U19" s="77">
        <f>SUM(R19,T19)</f>
        <v>0</v>
      </c>
      <c r="V19" s="82"/>
      <c r="W19" t="s" s="92">
        <f>IF(V19="","",RANK(V19,$V$7:$V$41,0))</f>
      </c>
      <c r="X19" s="83"/>
      <c r="Y19" s="49"/>
      <c r="Z19" s="49"/>
      <c r="AA19" s="49"/>
      <c r="AB19" s="49"/>
    </row>
    <row r="20" ht="23.25" customHeight="1">
      <c r="A20" t="s" s="84">
        <v>33</v>
      </c>
      <c r="B20" s="65"/>
      <c r="C20" t="s" s="85">
        <f>IF(N20="","",SUM(N20,P20,U20,W20))</f>
      </c>
      <c r="D20" t="s" s="86">
        <f>IF(C20="","",RANK(C20,$C$7:$C$65,1))</f>
      </c>
      <c r="E20" s="68"/>
      <c r="F20" s="69"/>
      <c r="G20" s="87"/>
      <c r="H20" s="88"/>
      <c r="I20" s="89"/>
      <c r="J20" s="73"/>
      <c r="K20" s="90"/>
      <c r="L20" t="s" s="75">
        <v>37</v>
      </c>
      <c r="M20" s="76"/>
      <c r="N20" t="s" s="91">
        <f>IF(M20="","",RANK(M20,$M$7:$M$41,0))</f>
      </c>
      <c r="O20" s="78"/>
      <c r="P20" t="s" s="92">
        <f>IF(O20="","",RANK(O20,$O$7:$O$41,1))</f>
      </c>
      <c r="Q20" s="80"/>
      <c r="R20" t="s" s="93">
        <f>IF(Q20="","",RANK(Q20,$Q$7:$Q$41,0))</f>
      </c>
      <c r="S20" s="80"/>
      <c r="T20" t="s" s="93">
        <f>IF(S20="","",RANK(S20,$S$7:$S$41,0))</f>
      </c>
      <c r="U20" s="77">
        <f>SUM(R20,T20)</f>
        <v>0</v>
      </c>
      <c r="V20" s="82"/>
      <c r="W20" t="s" s="92">
        <f>IF(V20="","",RANK(V20,$V$7:$V$41,0))</f>
      </c>
      <c r="X20" s="83"/>
      <c r="Y20" s="49"/>
      <c r="Z20" s="49"/>
      <c r="AA20" s="49"/>
      <c r="AB20" s="49"/>
    </row>
    <row r="21" ht="23.25" customHeight="1">
      <c r="A21" t="s" s="84">
        <v>33</v>
      </c>
      <c r="B21" s="65"/>
      <c r="C21" t="s" s="85">
        <f>IF(N21="","",SUM(N21,P21,U21,W21))</f>
      </c>
      <c r="D21" t="s" s="86">
        <f>IF(C21="","",RANK(C21,$C$7:$C$65,1))</f>
      </c>
      <c r="E21" s="68"/>
      <c r="F21" s="69"/>
      <c r="G21" s="87"/>
      <c r="H21" s="88"/>
      <c r="I21" s="89"/>
      <c r="J21" s="73"/>
      <c r="K21" s="90"/>
      <c r="L21" t="s" s="75">
        <v>37</v>
      </c>
      <c r="M21" s="76"/>
      <c r="N21" t="s" s="91">
        <f>IF(M21="","",RANK(M21,$M$7:$M$41,0))</f>
      </c>
      <c r="O21" s="78"/>
      <c r="P21" t="s" s="92">
        <f>IF(O21="","",RANK(O21,$O$7:$O$41,1))</f>
      </c>
      <c r="Q21" s="80"/>
      <c r="R21" t="s" s="93">
        <f>IF(Q21="","",RANK(Q21,$Q$7:$Q$41,0))</f>
      </c>
      <c r="S21" s="80"/>
      <c r="T21" t="s" s="93">
        <f>IF(S21="","",RANK(S21,$S$7:$S$41,0))</f>
      </c>
      <c r="U21" s="77">
        <f>SUM(R21,T21)</f>
        <v>0</v>
      </c>
      <c r="V21" s="82"/>
      <c r="W21" t="s" s="92">
        <f>IF(V21="","",RANK(V21,$V$7:$V$41,0))</f>
      </c>
      <c r="X21" s="83"/>
      <c r="Y21" s="49"/>
      <c r="Z21" s="49"/>
      <c r="AA21" s="49"/>
      <c r="AB21" s="49"/>
    </row>
    <row r="22" ht="23.25" customHeight="1">
      <c r="A22" t="s" s="84">
        <v>33</v>
      </c>
      <c r="B22" s="65"/>
      <c r="C22" t="s" s="85">
        <f>IF(N22="","",SUM(N22,P22,U22,W22))</f>
      </c>
      <c r="D22" t="s" s="86">
        <f>IF(C22="","",RANK(C22,$C$7:$C$65,1))</f>
      </c>
      <c r="E22" s="68"/>
      <c r="F22" s="69"/>
      <c r="G22" s="94"/>
      <c r="H22" s="95"/>
      <c r="I22" s="89"/>
      <c r="J22" s="73"/>
      <c r="K22" s="90"/>
      <c r="L22" t="s" s="75">
        <v>37</v>
      </c>
      <c r="M22" s="76"/>
      <c r="N22" t="s" s="91">
        <f>IF(M22="","",RANK(M22,$M$7:$M$41,0))</f>
      </c>
      <c r="O22" s="78"/>
      <c r="P22" t="s" s="92">
        <f>IF(O22="","",RANK(O22,$O$7:$O$41,1))</f>
      </c>
      <c r="Q22" s="80"/>
      <c r="R22" t="s" s="93">
        <f>IF(Q22="","",RANK(Q22,$Q$7:$Q$41,0))</f>
      </c>
      <c r="S22" s="80"/>
      <c r="T22" t="s" s="93">
        <f>IF(S22="","",RANK(S22,$S$7:$S$41,0))</f>
      </c>
      <c r="U22" s="77">
        <f>SUM(R22,T22)</f>
        <v>0</v>
      </c>
      <c r="V22" s="82"/>
      <c r="W22" t="s" s="92">
        <f>IF(V22="","",RANK(V22,$V$7:$V$41,0))</f>
      </c>
      <c r="X22" s="83"/>
      <c r="Y22" s="49"/>
      <c r="Z22" s="49"/>
      <c r="AA22" s="49"/>
      <c r="AB22" s="49"/>
    </row>
    <row r="23" ht="23.25" customHeight="1">
      <c r="A23" t="s" s="84">
        <v>33</v>
      </c>
      <c r="B23" s="65"/>
      <c r="C23" t="s" s="85">
        <f>IF(N23="","",SUM(N23,P23,U23,W23))</f>
      </c>
      <c r="D23" t="s" s="86">
        <f>IF(C23="","",RANK(C23,$C$7:$C$65,1))</f>
      </c>
      <c r="E23" s="68"/>
      <c r="F23" s="69"/>
      <c r="G23" s="87"/>
      <c r="H23" s="88"/>
      <c r="I23" s="89"/>
      <c r="J23" s="73"/>
      <c r="K23" s="90"/>
      <c r="L23" t="s" s="75">
        <v>37</v>
      </c>
      <c r="M23" s="76"/>
      <c r="N23" t="s" s="91">
        <f>IF(M23="","",RANK(M23,$M$7:$M$41,0))</f>
      </c>
      <c r="O23" s="78"/>
      <c r="P23" t="s" s="92">
        <f>IF(O23="","",RANK(O23,$O$7:$O$41,1))</f>
      </c>
      <c r="Q23" s="80"/>
      <c r="R23" t="s" s="93">
        <f>IF(Q23="","",RANK(Q23,$Q$7:$Q$41,0))</f>
      </c>
      <c r="S23" s="80"/>
      <c r="T23" t="s" s="93">
        <f>IF(S23="","",RANK(S23,$S$7:$S$41,0))</f>
      </c>
      <c r="U23" s="77">
        <f>SUM(R23,T23)</f>
        <v>0</v>
      </c>
      <c r="V23" s="82"/>
      <c r="W23" t="s" s="92">
        <f>IF(V23="","",RANK(V23,$V$7:$V$41,0))</f>
      </c>
      <c r="X23" s="83"/>
      <c r="Y23" s="49"/>
      <c r="Z23" s="49"/>
      <c r="AA23" s="49"/>
      <c r="AB23" s="49"/>
    </row>
    <row r="24" ht="23.25" customHeight="1">
      <c r="A24" t="s" s="84">
        <v>33</v>
      </c>
      <c r="B24" s="65"/>
      <c r="C24" t="s" s="85">
        <f>IF(N24="","",SUM(N24,P24,U24,W24))</f>
      </c>
      <c r="D24" t="s" s="86">
        <f>IF(C24="","",RANK(C24,$C$7:$C$65,1))</f>
      </c>
      <c r="E24" s="68"/>
      <c r="F24" s="69"/>
      <c r="G24" s="87"/>
      <c r="H24" s="88"/>
      <c r="I24" s="96"/>
      <c r="J24" s="97"/>
      <c r="K24" s="90"/>
      <c r="L24" t="s" s="75">
        <v>37</v>
      </c>
      <c r="M24" s="76"/>
      <c r="N24" t="s" s="91">
        <f>IF(M24="","",RANK(M24,$M$7:$M$41,0))</f>
      </c>
      <c r="O24" s="78"/>
      <c r="P24" t="s" s="92">
        <f>IF(O24="","",RANK(O24,$O$7:$O$41,1))</f>
      </c>
      <c r="Q24" s="80"/>
      <c r="R24" t="s" s="93">
        <f>IF(Q24="","",RANK(Q24,$Q$7:$Q$41,0))</f>
      </c>
      <c r="S24" s="80"/>
      <c r="T24" t="s" s="93">
        <f>IF(S24="","",RANK(S24,$S$7:$S$41,0))</f>
      </c>
      <c r="U24" s="77">
        <f>SUM(R24,T24)</f>
        <v>0</v>
      </c>
      <c r="V24" s="82"/>
      <c r="W24" t="s" s="92">
        <f>IF(V24="","",RANK(V24,$V$7:$V$41,0))</f>
      </c>
      <c r="X24" s="83"/>
      <c r="Y24" s="49"/>
      <c r="Z24" s="49"/>
      <c r="AA24" s="49"/>
      <c r="AB24" s="49"/>
    </row>
    <row r="25" ht="23.25" customHeight="1">
      <c r="A25" t="s" s="84">
        <v>33</v>
      </c>
      <c r="B25" s="65"/>
      <c r="C25" t="s" s="85">
        <f>IF(N25="","",SUM(N25,P25,U25,W25))</f>
      </c>
      <c r="D25" t="s" s="86">
        <f>IF(C25="","",RANK(C25,$C$7:$C$65,1))</f>
      </c>
      <c r="E25" s="68"/>
      <c r="F25" s="69"/>
      <c r="G25" s="87"/>
      <c r="H25" s="88"/>
      <c r="I25" s="89"/>
      <c r="J25" s="73"/>
      <c r="K25" s="90"/>
      <c r="L25" t="s" s="75">
        <v>37</v>
      </c>
      <c r="M25" s="76"/>
      <c r="N25" t="s" s="91">
        <f>IF(M25="","",RANK(M25,$M$7:$M$41,0))</f>
      </c>
      <c r="O25" s="78"/>
      <c r="P25" t="s" s="92">
        <f>IF(O25="","",RANK(O25,$O$7:$O$41,1))</f>
      </c>
      <c r="Q25" s="80"/>
      <c r="R25" t="s" s="93">
        <f>IF(Q25="","",RANK(Q25,$Q$7:$Q$41,0))</f>
      </c>
      <c r="S25" s="80"/>
      <c r="T25" t="s" s="93">
        <f>IF(S25="","",RANK(S25,$S$7:$S$41,0))</f>
      </c>
      <c r="U25" s="77">
        <f>SUM(R25,T25)</f>
        <v>0</v>
      </c>
      <c r="V25" s="82"/>
      <c r="W25" t="s" s="92">
        <f>IF(V25="","",RANK(V25,$V$7:$V$41,0))</f>
      </c>
      <c r="X25" s="83"/>
      <c r="Y25" s="49"/>
      <c r="Z25" s="49"/>
      <c r="AA25" s="49"/>
      <c r="AB25" s="49"/>
    </row>
    <row r="26" ht="23.25" customHeight="1">
      <c r="A26" t="s" s="84">
        <v>33</v>
      </c>
      <c r="B26" s="65"/>
      <c r="C26" t="s" s="85">
        <f>IF(N26="","",SUM(N26,P26,U26,W26))</f>
      </c>
      <c r="D26" t="s" s="86">
        <f>IF(C26="","",RANK(C26,$C$7:$C$65,1))</f>
      </c>
      <c r="E26" s="68"/>
      <c r="F26" s="69"/>
      <c r="G26" s="87"/>
      <c r="H26" s="88"/>
      <c r="I26" s="96"/>
      <c r="J26" s="97"/>
      <c r="K26" s="90"/>
      <c r="L26" t="s" s="75">
        <v>37</v>
      </c>
      <c r="M26" s="76"/>
      <c r="N26" t="s" s="91">
        <f>IF(M26="","",RANK(M26,$M$7:$M$41,0))</f>
      </c>
      <c r="O26" s="78"/>
      <c r="P26" t="s" s="92">
        <f>IF(O26="","",RANK(O26,$O$7:$O$41,1))</f>
      </c>
      <c r="Q26" s="80"/>
      <c r="R26" t="s" s="93">
        <f>IF(Q26="","",RANK(Q26,$Q$7:$Q$41,0))</f>
      </c>
      <c r="S26" s="80"/>
      <c r="T26" t="s" s="93">
        <f>IF(S26="","",RANK(S26,$S$7:$S$41,0))</f>
      </c>
      <c r="U26" s="77">
        <f>SUM(R26,T26)</f>
        <v>0</v>
      </c>
      <c r="V26" s="82"/>
      <c r="W26" t="s" s="92">
        <f>IF(V26="","",RANK(V26,$V$7:$V$41,0))</f>
      </c>
      <c r="X26" s="83"/>
      <c r="Y26" s="49"/>
      <c r="Z26" s="49"/>
      <c r="AA26" s="49"/>
      <c r="AB26" s="49"/>
    </row>
    <row r="27" ht="23.25" customHeight="1">
      <c r="A27" t="s" s="84">
        <v>33</v>
      </c>
      <c r="B27" s="65"/>
      <c r="C27" t="s" s="85">
        <f>IF(N27="","",SUM(N27,P27,U27,W27))</f>
      </c>
      <c r="D27" t="s" s="86">
        <f>IF(C27="","",RANK(C27,$C$7:$C$65,1))</f>
      </c>
      <c r="E27" s="68"/>
      <c r="F27" s="69"/>
      <c r="G27" s="87"/>
      <c r="H27" s="88"/>
      <c r="I27" s="89"/>
      <c r="J27" s="73"/>
      <c r="K27" s="90"/>
      <c r="L27" t="s" s="75">
        <v>37</v>
      </c>
      <c r="M27" s="76"/>
      <c r="N27" t="s" s="91">
        <f>IF(M27="","",RANK(M27,$M$7:$M$41,0))</f>
      </c>
      <c r="O27" s="78"/>
      <c r="P27" t="s" s="92">
        <f>IF(O27="","",RANK(O27,$O$7:$O$41,1))</f>
      </c>
      <c r="Q27" s="80"/>
      <c r="R27" t="s" s="93">
        <f>IF(Q27="","",RANK(Q27,$Q$7:$Q$41,0))</f>
      </c>
      <c r="S27" s="80"/>
      <c r="T27" t="s" s="93">
        <f>IF(S27="","",RANK(S27,$S$7:$S$41,0))</f>
      </c>
      <c r="U27" s="77">
        <f>SUM(R27,T27)</f>
        <v>0</v>
      </c>
      <c r="V27" s="82"/>
      <c r="W27" t="s" s="92">
        <f>IF(V27="","",RANK(V27,$V$7:$V$41,0))</f>
      </c>
      <c r="X27" s="83"/>
      <c r="Y27" s="49"/>
      <c r="Z27" s="49"/>
      <c r="AA27" s="49"/>
      <c r="AB27" s="49"/>
    </row>
    <row r="28" ht="23.25" customHeight="1">
      <c r="A28" t="s" s="84">
        <v>33</v>
      </c>
      <c r="B28" s="65"/>
      <c r="C28" t="s" s="85">
        <f>IF(N28="","",SUM(N28,P28,U28,W28))</f>
      </c>
      <c r="D28" t="s" s="86">
        <f>IF(C28="","",RANK(C28,$C$7:$C$65,1))</f>
      </c>
      <c r="E28" s="68"/>
      <c r="F28" s="69"/>
      <c r="G28" s="87"/>
      <c r="H28" s="88"/>
      <c r="I28" s="89"/>
      <c r="J28" s="73"/>
      <c r="K28" s="90"/>
      <c r="L28" t="s" s="75">
        <v>37</v>
      </c>
      <c r="M28" s="76"/>
      <c r="N28" t="s" s="91">
        <f>IF(M28="","",RANK(M28,$M$7:$M$41,0))</f>
      </c>
      <c r="O28" s="78"/>
      <c r="P28" t="s" s="92">
        <f>IF(O28="","",RANK(O28,$O$7:$O$41,1))</f>
      </c>
      <c r="Q28" s="80"/>
      <c r="R28" t="s" s="93">
        <f>IF(Q28="","",RANK(Q28,$Q$7:$Q$41,0))</f>
      </c>
      <c r="S28" s="80"/>
      <c r="T28" t="s" s="93">
        <f>IF(S28="","",RANK(S28,$S$7:$S$41,0))</f>
      </c>
      <c r="U28" s="77">
        <f>SUM(R28,T28)</f>
        <v>0</v>
      </c>
      <c r="V28" s="82"/>
      <c r="W28" t="s" s="92">
        <f>IF(V28="","",RANK(V28,$V$7:$V$41,0))</f>
      </c>
      <c r="X28" s="83"/>
      <c r="Y28" s="49"/>
      <c r="Z28" s="49"/>
      <c r="AA28" s="49"/>
      <c r="AB28" s="49"/>
    </row>
    <row r="29" ht="23.25" customHeight="1">
      <c r="A29" t="s" s="84">
        <v>33</v>
      </c>
      <c r="B29" s="65"/>
      <c r="C29" t="s" s="85">
        <f>IF(N29="","",SUM(N29,P29,U29,W29))</f>
      </c>
      <c r="D29" t="s" s="86">
        <f>IF(C29="","",RANK(C29,$C$7:$C$65,1))</f>
      </c>
      <c r="E29" s="68"/>
      <c r="F29" s="69"/>
      <c r="G29" s="87"/>
      <c r="H29" s="88"/>
      <c r="I29" s="89"/>
      <c r="J29" s="73"/>
      <c r="K29" s="90"/>
      <c r="L29" t="s" s="75">
        <v>37</v>
      </c>
      <c r="M29" s="76"/>
      <c r="N29" t="s" s="91">
        <f>IF(M29="","",RANK(M29,$M$7:$M$41,0))</f>
      </c>
      <c r="O29" s="78"/>
      <c r="P29" t="s" s="92">
        <f>IF(O29="","",RANK(O29,$O$7:$O$41,1))</f>
      </c>
      <c r="Q29" s="80"/>
      <c r="R29" t="s" s="93">
        <f>IF(Q29="","",RANK(Q29,$Q$7:$Q$41,0))</f>
      </c>
      <c r="S29" s="80"/>
      <c r="T29" t="s" s="93">
        <f>IF(S29="","",RANK(S29,$S$7:$S$41,0))</f>
      </c>
      <c r="U29" s="77">
        <f>SUM(R29,T29)</f>
        <v>0</v>
      </c>
      <c r="V29" s="82"/>
      <c r="W29" t="s" s="92">
        <f>IF(V29="","",RANK(V29,$V$7:$V$41,0))</f>
      </c>
      <c r="X29" s="83"/>
      <c r="Y29" s="49"/>
      <c r="Z29" s="49"/>
      <c r="AA29" s="49"/>
      <c r="AB29" s="49"/>
    </row>
    <row r="30" ht="23.25" customHeight="1">
      <c r="A30" t="s" s="84">
        <v>33</v>
      </c>
      <c r="B30" s="65"/>
      <c r="C30" t="s" s="85">
        <f>IF(N30="","",SUM(N30,P30,U30,W30))</f>
      </c>
      <c r="D30" t="s" s="86">
        <f>IF(C30="","",RANK(C30,$C$7:$C$65,1))</f>
      </c>
      <c r="E30" s="68"/>
      <c r="F30" s="69"/>
      <c r="G30" s="87"/>
      <c r="H30" s="88"/>
      <c r="I30" s="89"/>
      <c r="J30" s="73"/>
      <c r="K30" s="90"/>
      <c r="L30" t="s" s="75">
        <v>37</v>
      </c>
      <c r="M30" s="76"/>
      <c r="N30" t="s" s="91">
        <f>IF(M30="","",RANK(M30,$M$7:$M$41,0))</f>
      </c>
      <c r="O30" s="78"/>
      <c r="P30" t="s" s="92">
        <f>IF(O30="","",RANK(O30,$O$7:$O$41,1))</f>
      </c>
      <c r="Q30" s="80"/>
      <c r="R30" t="s" s="93">
        <f>IF(Q30="","",RANK(Q30,$Q$7:$Q$41,0))</f>
      </c>
      <c r="S30" s="80"/>
      <c r="T30" t="s" s="93">
        <f>IF(S30="","",RANK(S30,$S$7:$S$41,0))</f>
      </c>
      <c r="U30" s="77">
        <f>SUM(R30,T30)</f>
        <v>0</v>
      </c>
      <c r="V30" s="82"/>
      <c r="W30" t="s" s="92">
        <f>IF(V30="","",RANK(V30,$V$7:$V$41,0))</f>
      </c>
      <c r="X30" s="83"/>
      <c r="Y30" s="49"/>
      <c r="Z30" s="49"/>
      <c r="AA30" s="49"/>
      <c r="AB30" s="49"/>
    </row>
    <row r="31" ht="23.25" customHeight="1">
      <c r="A31" t="s" s="84">
        <v>33</v>
      </c>
      <c r="B31" s="65"/>
      <c r="C31" t="s" s="85">
        <f>IF(N31="","",SUM(N31,P31,U31,W31))</f>
      </c>
      <c r="D31" t="s" s="86">
        <f>IF(C31="","",RANK(C31,$C$7:$C$65,1))</f>
      </c>
      <c r="E31" s="68"/>
      <c r="F31" s="69"/>
      <c r="G31" s="94"/>
      <c r="H31" s="95"/>
      <c r="I31" s="89"/>
      <c r="J31" s="73"/>
      <c r="K31" s="90"/>
      <c r="L31" t="s" s="75">
        <v>37</v>
      </c>
      <c r="M31" s="76"/>
      <c r="N31" t="s" s="91">
        <f>IF(M31="","",RANK(M31,$M$7:$M$41,0))</f>
      </c>
      <c r="O31" s="78"/>
      <c r="P31" t="s" s="92">
        <f>IF(O31="","",RANK(O31,$O$7:$O$41,1))</f>
      </c>
      <c r="Q31" s="80"/>
      <c r="R31" t="s" s="93">
        <f>IF(Q31="","",RANK(Q31,$Q$7:$Q$41,0))</f>
      </c>
      <c r="S31" s="80"/>
      <c r="T31" t="s" s="93">
        <f>IF(S31="","",RANK(S31,$S$7:$S$41,0))</f>
      </c>
      <c r="U31" s="77">
        <f>SUM(R31,T31)</f>
        <v>0</v>
      </c>
      <c r="V31" s="82"/>
      <c r="W31" t="s" s="92">
        <f>IF(V31="","",RANK(V31,$V$7:$V$41,0))</f>
      </c>
      <c r="X31" s="83"/>
      <c r="Y31" s="49"/>
      <c r="Z31" s="49"/>
      <c r="AA31" s="49"/>
      <c r="AB31" s="49"/>
    </row>
    <row r="32" ht="23.25" customHeight="1">
      <c r="A32" t="s" s="84">
        <v>33</v>
      </c>
      <c r="B32" s="65"/>
      <c r="C32" t="s" s="85">
        <f>IF(N32="","",SUM(N32,P32,U32,W32))</f>
      </c>
      <c r="D32" t="s" s="86">
        <f>IF(C32="","",RANK(C32,$C$7:$C$65,1))</f>
      </c>
      <c r="E32" s="68"/>
      <c r="F32" s="69"/>
      <c r="G32" s="94"/>
      <c r="H32" s="95"/>
      <c r="I32" s="89"/>
      <c r="J32" s="73"/>
      <c r="K32" s="90"/>
      <c r="L32" t="s" s="75">
        <v>37</v>
      </c>
      <c r="M32" s="76"/>
      <c r="N32" t="s" s="91">
        <f>IF(M32="","",RANK(M32,$M$7:$M$41,0))</f>
      </c>
      <c r="O32" s="78"/>
      <c r="P32" t="s" s="92">
        <f>IF(O32="","",RANK(O32,$O$7:$O$41,1))</f>
      </c>
      <c r="Q32" s="80"/>
      <c r="R32" t="s" s="93">
        <f>IF(Q32="","",RANK(Q32,$Q$7:$Q$41,0))</f>
      </c>
      <c r="S32" s="80"/>
      <c r="T32" t="s" s="93">
        <f>IF(S32="","",RANK(S32,$S$7:$S$41,0))</f>
      </c>
      <c r="U32" s="77">
        <f>SUM(R32,T32)</f>
        <v>0</v>
      </c>
      <c r="V32" s="82"/>
      <c r="W32" t="s" s="92">
        <f>IF(V32="","",RANK(V32,$V$7:$V$41,0))</f>
      </c>
      <c r="X32" s="83"/>
      <c r="Y32" s="49"/>
      <c r="Z32" s="49"/>
      <c r="AA32" s="49"/>
      <c r="AB32" s="49"/>
    </row>
    <row r="33" ht="23.25" customHeight="1">
      <c r="A33" t="s" s="84">
        <v>33</v>
      </c>
      <c r="B33" s="65"/>
      <c r="C33" t="s" s="85">
        <f>IF(N33="","",SUM(N33,P33,U33,W33))</f>
      </c>
      <c r="D33" t="s" s="86">
        <f>IF(C33="","",RANK(C33,$C$7:$C$65,1))</f>
      </c>
      <c r="E33" s="68"/>
      <c r="F33" s="69"/>
      <c r="G33" s="87"/>
      <c r="H33" s="88"/>
      <c r="I33" s="89"/>
      <c r="J33" s="73"/>
      <c r="K33" s="90"/>
      <c r="L33" t="s" s="75">
        <v>37</v>
      </c>
      <c r="M33" s="76"/>
      <c r="N33" t="s" s="91">
        <f>IF(M33="","",RANK(M33,$M$7:$M$41,0))</f>
      </c>
      <c r="O33" s="78"/>
      <c r="P33" t="s" s="92">
        <f>IF(O33="","",RANK(O33,$O$7:$O$41,1))</f>
      </c>
      <c r="Q33" s="80"/>
      <c r="R33" t="s" s="93">
        <f>IF(Q33="","",RANK(Q33,$Q$7:$Q$41,0))</f>
      </c>
      <c r="S33" s="80"/>
      <c r="T33" t="s" s="93">
        <f>IF(S33="","",RANK(S33,$S$7:$S$41,0))</f>
      </c>
      <c r="U33" s="77">
        <f>SUM(R33,T33)</f>
        <v>0</v>
      </c>
      <c r="V33" s="82"/>
      <c r="W33" t="s" s="92">
        <f>IF(V33="","",RANK(V33,$V$7:$V$41,0))</f>
      </c>
      <c r="X33" s="83"/>
      <c r="Y33" s="49"/>
      <c r="Z33" s="49"/>
      <c r="AA33" s="49"/>
      <c r="AB33" s="49"/>
    </row>
    <row r="34" ht="23.25" customHeight="1">
      <c r="A34" t="s" s="84">
        <v>33</v>
      </c>
      <c r="B34" s="65"/>
      <c r="C34" t="s" s="85">
        <f>IF(N34="","",SUM(N34,P34,U34,W34))</f>
      </c>
      <c r="D34" t="s" s="86">
        <f>IF(C34="","",RANK(C34,$C$7:$C$65,1))</f>
      </c>
      <c r="E34" s="68"/>
      <c r="F34" s="69"/>
      <c r="G34" s="94"/>
      <c r="H34" s="95"/>
      <c r="I34" s="96"/>
      <c r="J34" s="97"/>
      <c r="K34" s="90"/>
      <c r="L34" t="s" s="75">
        <v>37</v>
      </c>
      <c r="M34" s="76"/>
      <c r="N34" t="s" s="91">
        <f>IF(M34="","",RANK(M34,$M$7:$M$41,0))</f>
      </c>
      <c r="O34" s="78"/>
      <c r="P34" t="s" s="92">
        <f>IF(O34="","",RANK(O34,$O$7:$O$41,1))</f>
      </c>
      <c r="Q34" s="80"/>
      <c r="R34" t="s" s="93">
        <f>IF(Q34="","",RANK(Q34,$Q$7:$Q$41,0))</f>
      </c>
      <c r="S34" s="80"/>
      <c r="T34" t="s" s="93">
        <f>IF(S34="","",RANK(S34,$S$7:$S$41,0))</f>
      </c>
      <c r="U34" s="77">
        <f>SUM(R34,T34)</f>
        <v>0</v>
      </c>
      <c r="V34" s="82"/>
      <c r="W34" t="s" s="92">
        <f>IF(V34="","",RANK(V34,$V$7:$V$41,0))</f>
      </c>
      <c r="X34" s="83"/>
      <c r="Y34" s="49"/>
      <c r="Z34" s="49"/>
      <c r="AA34" s="49"/>
      <c r="AB34" s="49"/>
    </row>
    <row r="35" ht="23.25" customHeight="1">
      <c r="A35" t="s" s="84">
        <v>33</v>
      </c>
      <c r="B35" s="65"/>
      <c r="C35" t="s" s="85">
        <f>IF(N35="","",SUM(N35,P35,U35,W35))</f>
      </c>
      <c r="D35" t="s" s="86">
        <f>IF(C35="","",RANK(C35,$C$7:$C$65,1))</f>
      </c>
      <c r="E35" s="68"/>
      <c r="F35" s="69"/>
      <c r="G35" s="94"/>
      <c r="H35" s="95"/>
      <c r="I35" s="89"/>
      <c r="J35" s="73"/>
      <c r="K35" s="90"/>
      <c r="L35" t="s" s="75">
        <v>37</v>
      </c>
      <c r="M35" s="76"/>
      <c r="N35" t="s" s="91">
        <f>IF(M35="","",RANK(M35,$M$7:$M$41,0))</f>
      </c>
      <c r="O35" s="78"/>
      <c r="P35" t="s" s="92">
        <f>IF(O35="","",RANK(O35,$O$7:$O$41,1))</f>
      </c>
      <c r="Q35" s="80"/>
      <c r="R35" t="s" s="93">
        <f>IF(Q35="","",RANK(Q35,$Q$7:$Q$41,0))</f>
      </c>
      <c r="S35" s="80"/>
      <c r="T35" t="s" s="93">
        <f>IF(S35="","",RANK(S35,$S$7:$S$41,0))</f>
      </c>
      <c r="U35" s="77">
        <f>SUM(R35,T35)</f>
        <v>0</v>
      </c>
      <c r="V35" s="82"/>
      <c r="W35" t="s" s="92">
        <f>IF(V35="","",RANK(V35,$V$7:$V$41,0))</f>
      </c>
      <c r="X35" s="83"/>
      <c r="Y35" s="49"/>
      <c r="Z35" s="49"/>
      <c r="AA35" s="49"/>
      <c r="AB35" s="49"/>
    </row>
    <row r="36" ht="23.25" customHeight="1">
      <c r="A36" t="s" s="84">
        <v>33</v>
      </c>
      <c r="B36" s="65"/>
      <c r="C36" t="s" s="85">
        <f>IF(N36="","",SUM(N36,P36,U36,W36))</f>
      </c>
      <c r="D36" t="s" s="86">
        <f>IF(C36="","",RANK(C36,$C$7:$C$65,1))</f>
      </c>
      <c r="E36" s="68"/>
      <c r="F36" s="69"/>
      <c r="G36" s="94"/>
      <c r="H36" s="95"/>
      <c r="I36" s="89"/>
      <c r="J36" s="73"/>
      <c r="K36" s="90"/>
      <c r="L36" t="s" s="75">
        <v>37</v>
      </c>
      <c r="M36" s="76"/>
      <c r="N36" t="s" s="91">
        <f>IF(M36="","",RANK(M36,$M$7:$M$41,0))</f>
      </c>
      <c r="O36" s="78"/>
      <c r="P36" t="s" s="92">
        <f>IF(O36="","",RANK(O36,$O$7:$O$41,1))</f>
      </c>
      <c r="Q36" s="80"/>
      <c r="R36" t="s" s="93">
        <f>IF(Q36="","",RANK(Q36,$Q$7:$Q$41,0))</f>
      </c>
      <c r="S36" s="80"/>
      <c r="T36" t="s" s="93">
        <f>IF(S36="","",RANK(S36,$S$7:$S$41,0))</f>
      </c>
      <c r="U36" s="77">
        <f>SUM(R36,T36)</f>
        <v>0</v>
      </c>
      <c r="V36" s="82"/>
      <c r="W36" t="s" s="92">
        <f>IF(V36="","",RANK(V36,$V$7:$V$41,0))</f>
      </c>
      <c r="X36" s="83"/>
      <c r="Y36" s="49"/>
      <c r="Z36" s="49"/>
      <c r="AA36" s="49"/>
      <c r="AB36" s="49"/>
    </row>
    <row r="37" ht="23.25" customHeight="1">
      <c r="A37" t="s" s="84">
        <v>33</v>
      </c>
      <c r="B37" s="65"/>
      <c r="C37" t="s" s="85">
        <f>IF(N37="","",SUM(N37,P37,U37,W37))</f>
      </c>
      <c r="D37" t="s" s="86">
        <f>IF(C37="","",RANK(C37,$C$7:$C$65,1))</f>
      </c>
      <c r="E37" s="68"/>
      <c r="F37" s="69"/>
      <c r="G37" s="94"/>
      <c r="H37" s="95"/>
      <c r="I37" s="89"/>
      <c r="J37" s="73"/>
      <c r="K37" s="90"/>
      <c r="L37" t="s" s="75">
        <v>37</v>
      </c>
      <c r="M37" s="76"/>
      <c r="N37" t="s" s="91">
        <f>IF(M37="","",RANK(M37,$M$7:$M$41,0))</f>
      </c>
      <c r="O37" s="78"/>
      <c r="P37" t="s" s="92">
        <f>IF(O37="","",RANK(O37,$O$7:$O$41,1))</f>
      </c>
      <c r="Q37" s="80"/>
      <c r="R37" t="s" s="93">
        <f>IF(Q37="","",RANK(Q37,$Q$7:$Q$41,0))</f>
      </c>
      <c r="S37" s="80"/>
      <c r="T37" t="s" s="93">
        <f>IF(S37="","",RANK(S37,$S$7:$S$41,0))</f>
      </c>
      <c r="U37" s="77">
        <f>SUM(R37,T37)</f>
        <v>0</v>
      </c>
      <c r="V37" s="82"/>
      <c r="W37" t="s" s="92">
        <f>IF(V37="","",RANK(V37,$V$7:$V$41,0))</f>
      </c>
      <c r="X37" s="83"/>
      <c r="Y37" s="49"/>
      <c r="Z37" s="49"/>
      <c r="AA37" s="49"/>
      <c r="AB37" s="49"/>
    </row>
    <row r="38" ht="23.25" customHeight="1">
      <c r="A38" t="s" s="84">
        <v>33</v>
      </c>
      <c r="B38" s="65"/>
      <c r="C38" t="s" s="85">
        <f>IF(N38="","",SUM(N38,P38,U38,W38))</f>
      </c>
      <c r="D38" t="s" s="86">
        <f>IF(C38="","",RANK(C38,$C$7:$C$65,1))</f>
      </c>
      <c r="E38" s="68"/>
      <c r="F38" s="69"/>
      <c r="G38" s="87"/>
      <c r="H38" s="88"/>
      <c r="I38" s="89"/>
      <c r="J38" s="73"/>
      <c r="K38" s="90"/>
      <c r="L38" t="s" s="75">
        <v>37</v>
      </c>
      <c r="M38" s="76"/>
      <c r="N38" t="s" s="91">
        <f>IF(M38="","",RANK(M38,$M$7:$M$41,0))</f>
      </c>
      <c r="O38" s="78"/>
      <c r="P38" t="s" s="92">
        <f>IF(O38="","",RANK(O38,$O$7:$O$41,1))</f>
      </c>
      <c r="Q38" s="80"/>
      <c r="R38" t="s" s="93">
        <f>IF(Q38="","",RANK(Q38,$Q$7:$Q$41,0))</f>
      </c>
      <c r="S38" s="80"/>
      <c r="T38" t="s" s="93">
        <f>IF(S38="","",RANK(S38,$S$7:$S$41,0))</f>
      </c>
      <c r="U38" s="77">
        <f>SUM(R38,T38)</f>
        <v>0</v>
      </c>
      <c r="V38" s="82"/>
      <c r="W38" t="s" s="92">
        <f>IF(V38="","",RANK(V38,$V$7:$V$41,0))</f>
      </c>
      <c r="X38" s="83"/>
      <c r="Y38" s="49"/>
      <c r="Z38" s="49"/>
      <c r="AA38" s="49"/>
      <c r="AB38" s="49"/>
    </row>
    <row r="39" ht="23.25" customHeight="1">
      <c r="A39" t="s" s="84">
        <v>33</v>
      </c>
      <c r="B39" s="65"/>
      <c r="C39" t="s" s="85">
        <f>IF(N39="","",SUM(N39,P39,U39,W39))</f>
      </c>
      <c r="D39" t="s" s="86">
        <f>IF(C39="","",RANK(C39,$C$7:$C$65,1))</f>
      </c>
      <c r="E39" s="68"/>
      <c r="F39" s="69"/>
      <c r="G39" s="94"/>
      <c r="H39" s="95"/>
      <c r="I39" s="96"/>
      <c r="J39" s="97"/>
      <c r="K39" s="90"/>
      <c r="L39" t="s" s="75">
        <v>37</v>
      </c>
      <c r="M39" s="76"/>
      <c r="N39" t="s" s="91">
        <f>IF(M39="","",RANK(M39,$M$7:$M$41,0))</f>
      </c>
      <c r="O39" s="78"/>
      <c r="P39" t="s" s="92">
        <f>IF(O39="","",RANK(O39,$O$7:$O$41,1))</f>
      </c>
      <c r="Q39" s="80"/>
      <c r="R39" t="s" s="93">
        <f>IF(Q39="","",RANK(Q39,$Q$7:$Q$41,0))</f>
      </c>
      <c r="S39" s="80"/>
      <c r="T39" t="s" s="93">
        <f>IF(S39="","",RANK(S39,$S$7:$S$41,0))</f>
      </c>
      <c r="U39" s="77">
        <f>SUM(R39,T39)</f>
        <v>0</v>
      </c>
      <c r="V39" s="82"/>
      <c r="W39" t="s" s="92">
        <f>IF(V39="","",RANK(V39,$V$7:$V$41,0))</f>
      </c>
      <c r="X39" s="83"/>
      <c r="Y39" s="49"/>
      <c r="Z39" s="49"/>
      <c r="AA39" s="49"/>
      <c r="AB39" s="49"/>
    </row>
    <row r="40" ht="23.25" customHeight="1">
      <c r="A40" t="s" s="84">
        <v>33</v>
      </c>
      <c r="B40" s="65"/>
      <c r="C40" t="s" s="85">
        <f>IF(N40="","",SUM(N40,P40,U40,W40))</f>
      </c>
      <c r="D40" t="s" s="86">
        <f>IF(C40="","",RANK(C40,$C$7:$C$65,1))</f>
      </c>
      <c r="E40" s="68"/>
      <c r="F40" s="69"/>
      <c r="G40" s="94"/>
      <c r="H40" s="95"/>
      <c r="I40" s="89"/>
      <c r="J40" s="73"/>
      <c r="K40" s="90"/>
      <c r="L40" t="s" s="75">
        <v>37</v>
      </c>
      <c r="M40" s="76"/>
      <c r="N40" t="s" s="91">
        <f>IF(M40="","",RANK(M40,$M$7:$M$41,0))</f>
      </c>
      <c r="O40" s="78"/>
      <c r="P40" t="s" s="92">
        <f>IF(O40="","",RANK(O40,$O$7:$O$41,1))</f>
      </c>
      <c r="Q40" s="80"/>
      <c r="R40" t="s" s="93">
        <f>IF(Q40="","",RANK(Q40,$Q$7:$Q$41,0))</f>
      </c>
      <c r="S40" s="80"/>
      <c r="T40" t="s" s="93">
        <f>IF(S40="","",RANK(S40,$S$7:$S$41,0))</f>
      </c>
      <c r="U40" s="77">
        <f>SUM(R40,T40)</f>
        <v>0</v>
      </c>
      <c r="V40" s="82"/>
      <c r="W40" t="s" s="92">
        <f>IF(V40="","",RANK(V40,$V$7:$V$41,0))</f>
      </c>
      <c r="X40" s="83"/>
      <c r="Y40" s="49"/>
      <c r="Z40" s="49"/>
      <c r="AA40" s="49"/>
      <c r="AB40" s="49"/>
    </row>
    <row r="41" ht="24" customHeight="1">
      <c r="A41" t="s" s="98">
        <v>33</v>
      </c>
      <c r="B41" s="65"/>
      <c r="C41" t="s" s="85">
        <f>IF(N41="","",SUM(N41,P41,U41,W41))</f>
      </c>
      <c r="D41" t="s" s="86">
        <f>IF(C41="","",RANK(C41,$C$7:$C$65,1))</f>
      </c>
      <c r="E41" s="99"/>
      <c r="F41" s="100"/>
      <c r="G41" s="101"/>
      <c r="H41" s="102"/>
      <c r="I41" s="103"/>
      <c r="J41" s="104"/>
      <c r="K41" s="105"/>
      <c r="L41" t="s" s="75">
        <v>37</v>
      </c>
      <c r="M41" s="106"/>
      <c r="N41" t="s" s="107">
        <f>IF(M41="","",RANK(M41,$M$7:$M$41,0))</f>
      </c>
      <c r="O41" s="108"/>
      <c r="P41" t="s" s="92">
        <f>IF(O41="","",RANK(O41,$O$7:$O$41,1))</f>
      </c>
      <c r="Q41" s="109"/>
      <c r="R41" t="s" s="93">
        <f>IF(Q41="","",RANK(Q41,$Q$7:$Q$41,0))</f>
      </c>
      <c r="S41" s="110"/>
      <c r="T41" t="s" s="93">
        <f>IF(S41="","",RANK(S41,$S$7:$S$41,0))</f>
      </c>
      <c r="U41" s="77">
        <f>SUM(R41,T41)</f>
        <v>0</v>
      </c>
      <c r="V41" s="111"/>
      <c r="W41" t="s" s="92">
        <f>IF(V41="","",RANK(V41,$V$7:$V$41,0))</f>
      </c>
      <c r="X41" s="83"/>
      <c r="Y41" s="49"/>
      <c r="Z41" s="49"/>
      <c r="AA41" s="49"/>
      <c r="AB41" s="49"/>
    </row>
    <row r="42" ht="16.5" customHeight="1">
      <c r="A42" s="112"/>
      <c r="B42" s="113"/>
      <c r="C42" s="113"/>
      <c r="D42" s="114"/>
      <c r="E42" s="112"/>
      <c r="F42" s="112"/>
      <c r="G42" s="115"/>
      <c r="H42" s="116"/>
      <c r="I42" s="117"/>
      <c r="J42" s="118"/>
      <c r="K42" s="119"/>
      <c r="L42" s="113"/>
      <c r="M42" s="120"/>
      <c r="N42" s="120"/>
      <c r="O42" s="120"/>
      <c r="P42" s="121"/>
      <c r="Q42" s="120"/>
      <c r="R42" s="121"/>
      <c r="S42" s="122"/>
      <c r="T42" s="121"/>
      <c r="U42" s="121"/>
      <c r="V42" s="120"/>
      <c r="W42" s="123"/>
      <c r="X42" s="49"/>
      <c r="Y42" s="49"/>
      <c r="Z42" s="49"/>
      <c r="AA42" s="49"/>
      <c r="AB42" s="49"/>
    </row>
    <row r="43" ht="15.75" customHeight="1">
      <c r="A43" s="124"/>
      <c r="B43" s="124"/>
      <c r="C43" t="s" s="125">
        <v>38</v>
      </c>
      <c r="D43" s="126"/>
      <c r="E43" s="127"/>
      <c r="F43" s="127"/>
      <c r="G43" t="s" s="128">
        <v>39</v>
      </c>
      <c r="H43" s="129"/>
      <c r="I43" s="129"/>
      <c r="J43" t="s" s="128">
        <v>39</v>
      </c>
      <c r="K43" s="124"/>
      <c r="L43" t="s" s="125">
        <v>40</v>
      </c>
      <c r="M43" s="129"/>
      <c r="N43" s="130"/>
      <c r="O43" s="130"/>
      <c r="P43" s="129"/>
      <c r="Q43" s="129"/>
      <c r="R43" s="129"/>
      <c r="S43" s="129"/>
      <c r="T43" s="129"/>
      <c r="U43" s="129"/>
      <c r="V43" s="130"/>
      <c r="W43" s="49"/>
      <c r="X43" s="49"/>
      <c r="Y43" s="49"/>
      <c r="Z43" s="49"/>
      <c r="AA43" s="49"/>
      <c r="AB43" s="49"/>
    </row>
    <row r="44" ht="15.75" customHeight="1">
      <c r="A44" s="124"/>
      <c r="B44" s="124"/>
      <c r="C44" t="s" s="131">
        <v>41</v>
      </c>
      <c r="D44" s="126"/>
      <c r="E44" s="127"/>
      <c r="F44" s="127"/>
      <c r="G44" t="s" s="132">
        <v>39</v>
      </c>
      <c r="H44" s="129"/>
      <c r="I44" s="129"/>
      <c r="J44" t="s" s="132">
        <v>39</v>
      </c>
      <c r="K44" s="124"/>
      <c r="L44" t="s" s="131">
        <v>41</v>
      </c>
      <c r="M44" s="127"/>
      <c r="N44" s="130"/>
      <c r="O44" s="130"/>
      <c r="P44" s="129"/>
      <c r="Q44" s="129"/>
      <c r="R44" s="129"/>
      <c r="S44" s="129"/>
      <c r="T44" s="129"/>
      <c r="U44" s="129"/>
      <c r="V44" s="130"/>
      <c r="W44" s="49"/>
      <c r="X44" s="49"/>
      <c r="Y44" s="49"/>
      <c r="Z44" s="49"/>
      <c r="AA44" s="49"/>
      <c r="AB44" s="49"/>
    </row>
    <row r="45" ht="15.75" customHeight="1">
      <c r="A45" s="124"/>
      <c r="B45" s="124"/>
      <c r="C45" t="s" s="131">
        <v>42</v>
      </c>
      <c r="D45" s="129"/>
      <c r="E45" s="124"/>
      <c r="F45" s="124"/>
      <c r="G45" s="129"/>
      <c r="H45" s="129"/>
      <c r="I45" s="129"/>
      <c r="J45" s="129"/>
      <c r="K45" s="124"/>
      <c r="L45" t="s" s="131">
        <v>42</v>
      </c>
      <c r="M45" s="127"/>
      <c r="N45" s="130"/>
      <c r="O45" s="130"/>
      <c r="P45" s="129"/>
      <c r="Q45" s="129"/>
      <c r="R45" s="129"/>
      <c r="S45" s="129"/>
      <c r="T45" s="129"/>
      <c r="U45" s="129"/>
      <c r="V45" s="130"/>
      <c r="W45" s="49"/>
      <c r="X45" s="49"/>
      <c r="Y45" s="49"/>
      <c r="Z45" s="49"/>
      <c r="AA45" s="49"/>
      <c r="AB45" s="49"/>
    </row>
    <row r="46" ht="15.75" customHeight="1">
      <c r="A46" s="124"/>
      <c r="B46" s="124"/>
      <c r="C46" s="124"/>
      <c r="D46" s="129"/>
      <c r="E46" s="124"/>
      <c r="F46" s="124"/>
      <c r="G46" s="129"/>
      <c r="H46" s="129"/>
      <c r="I46" s="129"/>
      <c r="J46" s="129"/>
      <c r="K46" s="124"/>
      <c r="L46" s="124"/>
      <c r="M46" s="129"/>
      <c r="N46" s="130"/>
      <c r="O46" s="130"/>
      <c r="P46" s="129"/>
      <c r="Q46" s="129"/>
      <c r="R46" s="129"/>
      <c r="S46" s="129"/>
      <c r="T46" s="129"/>
      <c r="U46" s="129"/>
      <c r="V46" s="130"/>
      <c r="W46" s="49"/>
      <c r="X46" s="49"/>
      <c r="Y46" s="49"/>
      <c r="Z46" s="49"/>
      <c r="AA46" s="49"/>
      <c r="AB46" s="49"/>
    </row>
    <row r="47" ht="15.75" customHeight="1">
      <c r="A47" s="124"/>
      <c r="B47" s="124"/>
      <c r="C47" t="s" s="128">
        <v>43</v>
      </c>
      <c r="D47" s="124"/>
      <c r="E47" s="129"/>
      <c r="F47" s="129"/>
      <c r="G47" s="124"/>
      <c r="H47" s="129"/>
      <c r="I47" t="s" s="125">
        <v>44</v>
      </c>
      <c r="J47" s="129"/>
      <c r="K47" s="124"/>
      <c r="L47" t="s" s="125">
        <v>44</v>
      </c>
      <c r="M47" s="129"/>
      <c r="N47" s="130"/>
      <c r="O47" s="130"/>
      <c r="P47" s="129"/>
      <c r="Q47" s="129"/>
      <c r="R47" s="129"/>
      <c r="S47" s="129"/>
      <c r="T47" s="129"/>
      <c r="U47" s="129"/>
      <c r="V47" s="130"/>
      <c r="W47" s="49"/>
      <c r="X47" s="49"/>
      <c r="Y47" s="49"/>
      <c r="Z47" s="49"/>
      <c r="AA47" s="49"/>
      <c r="AB47" s="49"/>
    </row>
    <row r="48" ht="15.75" customHeight="1">
      <c r="A48" s="124"/>
      <c r="B48" s="124"/>
      <c r="C48" t="s" s="131">
        <v>41</v>
      </c>
      <c r="D48" s="126"/>
      <c r="E48" s="127"/>
      <c r="F48" s="127"/>
      <c r="G48" t="s" s="128">
        <v>39</v>
      </c>
      <c r="H48" s="129"/>
      <c r="I48" t="s" s="131">
        <v>41</v>
      </c>
      <c r="J48" t="s" s="128">
        <v>39</v>
      </c>
      <c r="K48" s="124"/>
      <c r="L48" t="s" s="131">
        <v>41</v>
      </c>
      <c r="M48" s="127"/>
      <c r="N48" s="130"/>
      <c r="O48" s="130"/>
      <c r="P48" s="129"/>
      <c r="Q48" s="129"/>
      <c r="R48" s="129"/>
      <c r="S48" s="129"/>
      <c r="T48" s="129"/>
      <c r="U48" s="129"/>
      <c r="V48" s="130"/>
      <c r="W48" s="49"/>
      <c r="X48" s="49"/>
      <c r="Y48" s="49"/>
      <c r="Z48" s="49"/>
      <c r="AA48" s="49"/>
      <c r="AB48" s="49"/>
    </row>
    <row r="49" ht="15.75" customHeight="1">
      <c r="A49" s="124"/>
      <c r="B49" s="124"/>
      <c r="C49" t="s" s="131">
        <v>42</v>
      </c>
      <c r="D49" s="126"/>
      <c r="E49" s="127"/>
      <c r="F49" s="127"/>
      <c r="G49" t="s" s="132">
        <v>39</v>
      </c>
      <c r="H49" s="129"/>
      <c r="I49" t="s" s="131">
        <v>42</v>
      </c>
      <c r="J49" t="s" s="132">
        <v>39</v>
      </c>
      <c r="K49" s="124"/>
      <c r="L49" t="s" s="131">
        <v>42</v>
      </c>
      <c r="M49" s="127"/>
      <c r="N49" s="130"/>
      <c r="O49" s="130"/>
      <c r="P49" s="129"/>
      <c r="Q49" s="129"/>
      <c r="R49" s="129"/>
      <c r="S49" s="129"/>
      <c r="T49" s="129"/>
      <c r="U49" s="129"/>
      <c r="V49" s="130"/>
      <c r="W49" s="49"/>
      <c r="X49" s="49"/>
      <c r="Y49" s="49"/>
      <c r="Z49" s="49"/>
      <c r="AA49" s="49"/>
      <c r="AB49" s="49"/>
    </row>
    <row r="50" ht="15" customHeight="1">
      <c r="A50" s="49"/>
      <c r="B50" s="49"/>
      <c r="C50" s="49"/>
      <c r="D50" s="49"/>
      <c r="E50" s="49"/>
      <c r="F50" s="49"/>
      <c r="G50" s="49"/>
      <c r="H50" s="49"/>
      <c r="I50" s="49"/>
      <c r="J50" s="49"/>
      <c r="K50" s="133"/>
      <c r="L50" s="49"/>
      <c r="M50" s="49"/>
      <c r="N50" s="49"/>
      <c r="O50" s="49"/>
      <c r="P50" s="49"/>
      <c r="Q50" s="49"/>
      <c r="R50" s="49"/>
      <c r="S50" s="49"/>
      <c r="T50" s="49"/>
      <c r="U50" s="49"/>
      <c r="V50" s="49"/>
      <c r="W50" s="49"/>
      <c r="X50" s="49"/>
      <c r="Y50" s="49"/>
      <c r="Z50" s="49"/>
      <c r="AA50" s="49"/>
      <c r="AB50" s="49"/>
    </row>
    <row r="51" ht="15" customHeight="1">
      <c r="A51" s="49"/>
      <c r="B51" s="49"/>
      <c r="C51" s="49"/>
      <c r="D51" s="49"/>
      <c r="E51" s="49"/>
      <c r="F51" s="49"/>
      <c r="G51" s="49"/>
      <c r="H51" s="49"/>
      <c r="I51" s="49"/>
      <c r="J51" s="49"/>
      <c r="K51" s="133"/>
      <c r="L51" s="49"/>
      <c r="M51" s="49"/>
      <c r="N51" s="49"/>
      <c r="O51" s="49"/>
      <c r="P51" s="49"/>
      <c r="Q51" s="49"/>
      <c r="R51" s="49"/>
      <c r="S51" s="49"/>
      <c r="T51" s="49"/>
      <c r="U51" s="49"/>
      <c r="V51" s="49"/>
      <c r="W51" s="49"/>
      <c r="X51" s="49"/>
      <c r="Y51" s="49"/>
      <c r="Z51" s="49"/>
      <c r="AA51" s="49"/>
      <c r="AB51" s="49"/>
    </row>
    <row r="52" ht="15" customHeight="1">
      <c r="A52" s="49"/>
      <c r="B52" s="49"/>
      <c r="C52" s="49"/>
      <c r="D52" s="49"/>
      <c r="E52" s="49"/>
      <c r="F52" s="49"/>
      <c r="G52" s="49"/>
      <c r="H52" s="49"/>
      <c r="I52" s="49"/>
      <c r="J52" s="49"/>
      <c r="K52" s="133"/>
      <c r="L52" s="49"/>
      <c r="M52" s="49"/>
      <c r="N52" s="49"/>
      <c r="O52" s="49"/>
      <c r="P52" s="49"/>
      <c r="Q52" s="49"/>
      <c r="R52" s="49"/>
      <c r="S52" s="49"/>
      <c r="T52" s="49"/>
      <c r="U52" s="49"/>
      <c r="V52" s="49"/>
      <c r="W52" s="49"/>
      <c r="X52" s="49"/>
      <c r="Y52" s="49"/>
      <c r="Z52" s="49"/>
      <c r="AA52" s="49"/>
      <c r="AB52" s="49"/>
    </row>
    <row r="53" ht="15" customHeight="1">
      <c r="A53" s="49"/>
      <c r="B53" s="49"/>
      <c r="C53" s="49"/>
      <c r="D53" s="49"/>
      <c r="E53" s="49"/>
      <c r="F53" s="49"/>
      <c r="G53" s="49"/>
      <c r="H53" s="49"/>
      <c r="I53" s="49"/>
      <c r="J53" s="49"/>
      <c r="K53" s="133"/>
      <c r="L53" s="49"/>
      <c r="M53" s="49"/>
      <c r="N53" s="49"/>
      <c r="O53" s="49"/>
      <c r="P53" s="49"/>
      <c r="Q53" s="49"/>
      <c r="R53" s="49"/>
      <c r="S53" s="49"/>
      <c r="T53" s="49"/>
      <c r="U53" s="49"/>
      <c r="V53" s="49"/>
      <c r="W53" s="49"/>
      <c r="X53" s="49"/>
      <c r="Y53" s="49"/>
      <c r="Z53" s="49"/>
      <c r="AA53" s="49"/>
      <c r="AB53" s="49"/>
    </row>
    <row r="54" ht="28.5" customHeight="1">
      <c r="A54" s="49"/>
      <c r="B54" s="49"/>
      <c r="C54" s="49"/>
      <c r="D54" t="s" s="134">
        <v>45</v>
      </c>
      <c r="E54" s="135"/>
      <c r="F54" s="135"/>
      <c r="G54" s="135"/>
      <c r="H54" s="49"/>
      <c r="I54" s="49"/>
      <c r="J54" s="49"/>
      <c r="K54" s="133"/>
      <c r="L54" s="49"/>
      <c r="M54" s="49"/>
      <c r="N54" s="49"/>
      <c r="O54" s="49"/>
      <c r="P54" s="49"/>
      <c r="Q54" s="49"/>
      <c r="R54" s="49"/>
      <c r="S54" s="49"/>
      <c r="T54" s="49"/>
      <c r="U54" s="49"/>
      <c r="V54" s="49"/>
      <c r="W54" s="49"/>
      <c r="X54" s="49"/>
      <c r="Y54" s="49"/>
      <c r="Z54" s="49"/>
      <c r="AA54" s="49"/>
      <c r="AB54" s="49"/>
    </row>
    <row r="55" ht="15" customHeight="1">
      <c r="A55" s="49"/>
      <c r="B55" s="49"/>
      <c r="C55" s="49"/>
      <c r="D55" s="49"/>
      <c r="E55" s="49"/>
      <c r="F55" s="49"/>
      <c r="G55" s="49"/>
      <c r="H55" s="49"/>
      <c r="I55" s="49"/>
      <c r="J55" s="49"/>
      <c r="K55" s="133"/>
      <c r="L55" s="49"/>
      <c r="M55" s="49"/>
      <c r="N55" s="49"/>
      <c r="O55" s="49"/>
      <c r="P55" s="49"/>
      <c r="Q55" s="49"/>
      <c r="R55" s="49"/>
      <c r="S55" s="49"/>
      <c r="T55" s="49"/>
      <c r="U55" s="49"/>
      <c r="V55" s="49"/>
      <c r="W55" s="49"/>
      <c r="X55" s="49"/>
      <c r="Y55" s="49"/>
      <c r="Z55" s="49"/>
      <c r="AA55" s="49"/>
      <c r="AB55" s="49"/>
    </row>
    <row r="56" ht="15" customHeight="1">
      <c r="A56" s="49"/>
      <c r="B56" s="49"/>
      <c r="C56" s="49"/>
      <c r="D56" s="49"/>
      <c r="E56" s="49"/>
      <c r="F56" s="49"/>
      <c r="G56" s="49"/>
      <c r="H56" s="49"/>
      <c r="I56" s="49"/>
      <c r="J56" s="49"/>
      <c r="K56" s="133"/>
      <c r="L56" s="49"/>
      <c r="M56" s="49"/>
      <c r="N56" s="49"/>
      <c r="O56" s="49"/>
      <c r="P56" s="49"/>
      <c r="Q56" s="49"/>
      <c r="R56" s="49"/>
      <c r="S56" s="49"/>
      <c r="T56" s="49"/>
      <c r="U56" s="49"/>
      <c r="V56" s="49"/>
      <c r="W56" s="49"/>
      <c r="X56" s="49"/>
      <c r="Y56" s="49"/>
      <c r="Z56" s="49"/>
      <c r="AA56" s="49"/>
      <c r="AB56" s="49"/>
    </row>
    <row r="57" ht="15" customHeight="1">
      <c r="A57" s="49"/>
      <c r="B57" s="49"/>
      <c r="C57" s="49"/>
      <c r="D57" s="49"/>
      <c r="E57" s="49"/>
      <c r="F57" s="49"/>
      <c r="G57" s="49"/>
      <c r="H57" s="49"/>
      <c r="I57" s="49"/>
      <c r="J57" s="49"/>
      <c r="K57" s="133"/>
      <c r="L57" s="49"/>
      <c r="M57" s="49"/>
      <c r="N57" s="49"/>
      <c r="O57" s="49"/>
      <c r="P57" s="49"/>
      <c r="Q57" s="49"/>
      <c r="R57" s="49"/>
      <c r="S57" s="49"/>
      <c r="T57" s="49"/>
      <c r="U57" s="49"/>
      <c r="V57" s="49"/>
      <c r="W57" s="49"/>
      <c r="X57" s="49"/>
      <c r="Y57" s="49"/>
      <c r="Z57" s="49"/>
      <c r="AA57" s="49"/>
      <c r="AB57" s="49"/>
    </row>
    <row r="58" ht="15" customHeight="1">
      <c r="A58" s="49"/>
      <c r="B58" s="49"/>
      <c r="C58" s="49"/>
      <c r="D58" s="49"/>
      <c r="E58" s="49"/>
      <c r="F58" s="49"/>
      <c r="G58" s="49"/>
      <c r="H58" s="49"/>
      <c r="I58" s="49"/>
      <c r="J58" s="49"/>
      <c r="K58" s="133"/>
      <c r="L58" s="49"/>
      <c r="M58" s="49"/>
      <c r="N58" s="49"/>
      <c r="O58" s="49"/>
      <c r="P58" s="49"/>
      <c r="Q58" s="49"/>
      <c r="R58" s="49"/>
      <c r="S58" s="49"/>
      <c r="T58" s="49"/>
      <c r="U58" s="49"/>
      <c r="V58" s="49"/>
      <c r="W58" s="49"/>
      <c r="X58" s="49"/>
      <c r="Y58" s="49"/>
      <c r="Z58" s="49"/>
      <c r="AA58" s="49"/>
      <c r="AB58" s="49"/>
    </row>
    <row r="59" ht="15" customHeight="1">
      <c r="A59" s="49"/>
      <c r="B59" s="49"/>
      <c r="C59" s="49"/>
      <c r="D59" s="49"/>
      <c r="E59" s="49"/>
      <c r="F59" s="49"/>
      <c r="G59" s="49"/>
      <c r="H59" s="49"/>
      <c r="I59" s="49"/>
      <c r="J59" s="49"/>
      <c r="K59" s="133"/>
      <c r="L59" s="49"/>
      <c r="M59" s="49"/>
      <c r="N59" s="49"/>
      <c r="O59" s="49"/>
      <c r="P59" s="49"/>
      <c r="Q59" s="49"/>
      <c r="R59" s="49"/>
      <c r="S59" s="49"/>
      <c r="T59" s="49"/>
      <c r="U59" s="49"/>
      <c r="V59" s="49"/>
      <c r="W59" s="49"/>
      <c r="X59" s="49"/>
      <c r="Y59" s="49"/>
      <c r="Z59" s="49"/>
      <c r="AA59" s="49"/>
      <c r="AB59" s="49"/>
    </row>
    <row r="60" ht="15" customHeight="1">
      <c r="A60" s="49"/>
      <c r="B60" s="49"/>
      <c r="C60" s="49"/>
      <c r="D60" s="49"/>
      <c r="E60" s="49"/>
      <c r="F60" s="49"/>
      <c r="G60" s="49"/>
      <c r="H60" s="49"/>
      <c r="I60" s="49"/>
      <c r="J60" s="49"/>
      <c r="K60" s="133"/>
      <c r="L60" s="49"/>
      <c r="M60" s="49"/>
      <c r="N60" s="49"/>
      <c r="O60" s="49"/>
      <c r="P60" s="49"/>
      <c r="Q60" s="49"/>
      <c r="R60" s="49"/>
      <c r="S60" s="49"/>
      <c r="T60" s="49"/>
      <c r="U60" s="49"/>
      <c r="V60" s="49"/>
      <c r="W60" s="49"/>
      <c r="X60" s="49"/>
      <c r="Y60" s="49"/>
      <c r="Z60" s="49"/>
      <c r="AA60" s="49"/>
      <c r="AB60" s="49"/>
    </row>
    <row r="61" ht="15" customHeight="1">
      <c r="A61" s="49"/>
      <c r="B61" s="49"/>
      <c r="C61" s="49"/>
      <c r="D61" s="49"/>
      <c r="E61" s="49"/>
      <c r="F61" s="49"/>
      <c r="G61" s="49"/>
      <c r="H61" s="49"/>
      <c r="I61" s="49"/>
      <c r="J61" s="49"/>
      <c r="K61" s="133"/>
      <c r="L61" s="49"/>
      <c r="M61" s="49"/>
      <c r="N61" s="49"/>
      <c r="O61" s="49"/>
      <c r="P61" s="49"/>
      <c r="Q61" s="49"/>
      <c r="R61" s="49"/>
      <c r="S61" s="49"/>
      <c r="T61" s="49"/>
      <c r="U61" s="49"/>
      <c r="V61" s="49"/>
      <c r="W61" s="49"/>
      <c r="X61" s="49"/>
      <c r="Y61" s="49"/>
      <c r="Z61" s="49"/>
      <c r="AA61" s="49"/>
      <c r="AB61" s="49"/>
    </row>
    <row r="62" ht="15" customHeight="1">
      <c r="A62" s="49"/>
      <c r="B62" s="49"/>
      <c r="C62" s="49"/>
      <c r="D62" s="49"/>
      <c r="E62" s="49"/>
      <c r="F62" s="49"/>
      <c r="G62" s="49"/>
      <c r="H62" s="49"/>
      <c r="I62" s="49"/>
      <c r="J62" s="49"/>
      <c r="K62" s="133"/>
      <c r="L62" s="49"/>
      <c r="M62" s="49"/>
      <c r="N62" s="49"/>
      <c r="O62" s="49"/>
      <c r="P62" s="49"/>
      <c r="Q62" s="49"/>
      <c r="R62" s="49"/>
      <c r="S62" s="49"/>
      <c r="T62" s="49"/>
      <c r="U62" s="49"/>
      <c r="V62" s="49"/>
      <c r="W62" s="49"/>
      <c r="X62" s="49"/>
      <c r="Y62" s="49"/>
      <c r="Z62" s="49"/>
      <c r="AA62" s="49"/>
      <c r="AB62" s="49"/>
    </row>
    <row r="63" ht="15" customHeight="1">
      <c r="A63" s="49"/>
      <c r="B63" s="49"/>
      <c r="C63" s="49"/>
      <c r="D63" s="49"/>
      <c r="E63" s="49"/>
      <c r="F63" s="49"/>
      <c r="G63" s="49"/>
      <c r="H63" s="49"/>
      <c r="I63" s="49"/>
      <c r="J63" s="49"/>
      <c r="K63" s="133"/>
      <c r="L63" s="49"/>
      <c r="M63" s="49"/>
      <c r="N63" s="49"/>
      <c r="O63" s="49"/>
      <c r="P63" s="49"/>
      <c r="Q63" s="49"/>
      <c r="R63" s="49"/>
      <c r="S63" s="49"/>
      <c r="T63" s="49"/>
      <c r="U63" s="49"/>
      <c r="V63" s="49"/>
      <c r="W63" s="49"/>
      <c r="X63" s="49"/>
      <c r="Y63" s="49"/>
      <c r="Z63" s="49"/>
      <c r="AA63" s="49"/>
      <c r="AB63" s="49"/>
    </row>
    <row r="64" ht="15" customHeight="1">
      <c r="A64" s="49"/>
      <c r="B64" s="49"/>
      <c r="C64" s="49"/>
      <c r="D64" s="49"/>
      <c r="E64" s="49"/>
      <c r="F64" s="49"/>
      <c r="G64" s="49"/>
      <c r="H64" s="49"/>
      <c r="I64" s="49"/>
      <c r="J64" s="49"/>
      <c r="K64" s="133"/>
      <c r="L64" s="49"/>
      <c r="M64" s="49"/>
      <c r="N64" s="49"/>
      <c r="O64" s="49"/>
      <c r="P64" s="49"/>
      <c r="Q64" s="49"/>
      <c r="R64" s="49"/>
      <c r="S64" s="49"/>
      <c r="T64" s="49"/>
      <c r="U64" s="49"/>
      <c r="V64" s="49"/>
      <c r="W64" s="49"/>
      <c r="X64" s="49"/>
      <c r="Y64" s="49"/>
      <c r="Z64" s="49"/>
      <c r="AA64" s="49"/>
      <c r="AB64" s="49"/>
    </row>
    <row r="65" ht="15" customHeight="1">
      <c r="A65" s="49"/>
      <c r="B65" s="49"/>
      <c r="C65" s="49"/>
      <c r="D65" s="49"/>
      <c r="E65" s="49"/>
      <c r="F65" s="49"/>
      <c r="G65" s="49"/>
      <c r="H65" s="49"/>
      <c r="I65" s="49"/>
      <c r="J65" s="49"/>
      <c r="K65" s="133"/>
      <c r="L65" s="49"/>
      <c r="M65" s="49"/>
      <c r="N65" s="49"/>
      <c r="O65" s="49"/>
      <c r="P65" s="49"/>
      <c r="Q65" s="49"/>
      <c r="R65" s="49"/>
      <c r="S65" s="49"/>
      <c r="T65" s="49"/>
      <c r="U65" s="49"/>
      <c r="V65" s="49"/>
      <c r="W65" s="49"/>
      <c r="X65" s="49"/>
      <c r="Y65" s="49"/>
      <c r="Z65" s="49"/>
      <c r="AA65" s="49"/>
      <c r="AB65" s="49"/>
    </row>
  </sheetData>
  <mergeCells count="20">
    <mergeCell ref="A1:W3"/>
    <mergeCell ref="N4:N6"/>
    <mergeCell ref="P4:P6"/>
    <mergeCell ref="Q4:T4"/>
    <mergeCell ref="U4:U6"/>
    <mergeCell ref="W4:W6"/>
    <mergeCell ref="A5:A6"/>
    <mergeCell ref="B5:B6"/>
    <mergeCell ref="C5:C6"/>
    <mergeCell ref="D5:D6"/>
    <mergeCell ref="K5:K6"/>
    <mergeCell ref="L5:L6"/>
    <mergeCell ref="R5:R6"/>
    <mergeCell ref="T5:T6"/>
    <mergeCell ref="E5:E6"/>
    <mergeCell ref="F5:F6"/>
    <mergeCell ref="G5:G6"/>
    <mergeCell ref="H5:H6"/>
    <mergeCell ref="I5:I6"/>
    <mergeCell ref="J5:J6"/>
  </mergeCells>
  <conditionalFormatting sqref="M4:Q4 U4:W4 M5 O5 Q5:T5 V5 M6 O6 Q6 S6 V6 M42:V42 N43:O49 V43:V49">
    <cfRule type="cellIs" dxfId="10" priority="1" operator="lessThan" stopIfTrue="1">
      <formula>0</formula>
    </cfRule>
  </conditionalFormatting>
  <conditionalFormatting sqref="A5 A7:B49">
    <cfRule type="cellIs" dxfId="11" priority="1" operator="equal" stopIfTrue="1">
      <formula>"H"</formula>
    </cfRule>
    <cfRule type="cellIs" dxfId="12" priority="2" operator="equal" stopIfTrue="1">
      <formula>"F"</formula>
    </cfRule>
  </conditionalFormatting>
  <conditionalFormatting sqref="C7:D41 N7:N41 P7:U41">
    <cfRule type="cellIs" dxfId="13" priority="1" operator="lessThan" stopIfTrue="1">
      <formula>0</formula>
    </cfRule>
  </conditionalFormatting>
  <conditionalFormatting sqref="E7:F41">
    <cfRule type="cellIs" dxfId="14" priority="1" operator="between" stopIfTrue="1">
      <formula>1</formula>
      <formula>99999999</formula>
    </cfRule>
  </conditionalFormatting>
  <conditionalFormatting sqref="L7:L41">
    <cfRule type="cellIs" dxfId="15" priority="1" operator="notEqual" stopIfTrue="1">
      <formula>"F"</formula>
    </cfRule>
  </conditionalFormatting>
  <conditionalFormatting sqref="M7:M41 O7:O41">
    <cfRule type="cellIs" dxfId="16" priority="1" operator="lessThan" stopIfTrue="1">
      <formula>0</formula>
    </cfRule>
    <cfRule type="cellIs" dxfId="17" priority="2" operator="lessThan" stopIfTrue="1">
      <formula>0</formula>
    </cfRule>
  </conditionalFormatting>
  <conditionalFormatting sqref="V7:V41">
    <cfRule type="cellIs" dxfId="18" priority="1" operator="lessThan" stopIfTrue="1">
      <formula>0</formula>
    </cfRule>
    <cfRule type="cellIs" dxfId="19" priority="2" operator="lessThan" stopIfTrue="1">
      <formula>0</formula>
    </cfRule>
  </conditionalFormatting>
  <dataValidations count="1">
    <dataValidation type="list" allowBlank="1" showInputMessage="1" showErrorMessage="1" sqref="A7:A41">
      <formula1>"H,F"</formula1>
    </dataValidation>
  </dataValidations>
  <pageMargins left="0.314961" right="0.314961" top="0.354331" bottom="0.3543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sheetPr>
    <pageSetUpPr fitToPage="1"/>
  </sheetPr>
  <dimension ref="A1:AB65"/>
  <sheetViews>
    <sheetView workbookViewId="0" showGridLines="0" defaultGridColor="1"/>
  </sheetViews>
  <sheetFormatPr defaultColWidth="11.5" defaultRowHeight="15" customHeight="1" outlineLevelRow="0" outlineLevelCol="0"/>
  <cols>
    <col min="1" max="1" width="5.67188" style="146" customWidth="1"/>
    <col min="2" max="2" width="4.85156" style="146" customWidth="1"/>
    <col min="3" max="3" width="14.6719" style="146" customWidth="1"/>
    <col min="4" max="4" width="18.5" style="146" customWidth="1"/>
    <col min="5" max="5" width="14.1719" style="146" customWidth="1"/>
    <col min="6" max="6" width="14.5" style="146" customWidth="1"/>
    <col min="7" max="7" width="27.8516" style="146" customWidth="1"/>
    <col min="8" max="8" width="20.5" style="146" customWidth="1"/>
    <col min="9" max="9" width="14.6719" style="146" customWidth="1"/>
    <col min="10" max="10" width="13.6719" style="146" customWidth="1"/>
    <col min="11" max="11" width="36.1719" style="146" customWidth="1"/>
    <col min="12" max="12" width="16.5" style="146" customWidth="1"/>
    <col min="13" max="13" width="17.8516" style="146" customWidth="1"/>
    <col min="14" max="14" width="8" style="146" customWidth="1"/>
    <col min="15" max="15" width="23.1719" style="146" customWidth="1"/>
    <col min="16" max="16" width="11.3516" style="146" customWidth="1"/>
    <col min="17" max="17" width="44.3516" style="146" customWidth="1"/>
    <col min="18" max="18" width="7.85156" style="146" customWidth="1"/>
    <col min="19" max="19" width="44.3516" style="146" customWidth="1"/>
    <col min="20" max="21" width="7.85156" style="146" customWidth="1"/>
    <col min="22" max="22" width="29.5" style="146" customWidth="1"/>
    <col min="23" max="28" width="11.5" style="146" customWidth="1"/>
    <col min="29" max="16384" width="11.5" style="146" customWidth="1"/>
  </cols>
  <sheetData>
    <row r="1" ht="36" customHeight="1">
      <c r="A1" t="s" s="7">
        <v>55</v>
      </c>
      <c r="B1" s="8"/>
      <c r="C1" s="8"/>
      <c r="D1" s="8"/>
      <c r="E1" s="8"/>
      <c r="F1" s="8"/>
      <c r="G1" s="8"/>
      <c r="H1" s="8"/>
      <c r="I1" s="8"/>
      <c r="J1" s="8"/>
      <c r="K1" s="8"/>
      <c r="L1" s="8"/>
      <c r="M1" s="8"/>
      <c r="N1" s="8"/>
      <c r="O1" s="8"/>
      <c r="P1" s="8"/>
      <c r="Q1" s="8"/>
      <c r="R1" s="8"/>
      <c r="S1" s="8"/>
      <c r="T1" s="8"/>
      <c r="U1" s="8"/>
      <c r="V1" s="8"/>
      <c r="W1" s="8"/>
      <c r="X1" s="9"/>
      <c r="Y1" s="9"/>
      <c r="Z1" s="9"/>
      <c r="AA1" s="9"/>
      <c r="AB1" s="10"/>
    </row>
    <row r="2" ht="45" customHeight="1">
      <c r="A2" s="11"/>
      <c r="B2" s="12"/>
      <c r="C2" s="12"/>
      <c r="D2" s="12"/>
      <c r="E2" s="12"/>
      <c r="F2" s="12"/>
      <c r="G2" s="12"/>
      <c r="H2" s="12"/>
      <c r="I2" s="12"/>
      <c r="J2" s="12"/>
      <c r="K2" s="12"/>
      <c r="L2" s="12"/>
      <c r="M2" s="12"/>
      <c r="N2" s="12"/>
      <c r="O2" s="12"/>
      <c r="P2" s="12"/>
      <c r="Q2" s="12"/>
      <c r="R2" s="12"/>
      <c r="S2" s="12"/>
      <c r="T2" s="12"/>
      <c r="U2" s="12"/>
      <c r="V2" s="12"/>
      <c r="W2" s="12"/>
      <c r="X2" s="13"/>
      <c r="Y2" s="13"/>
      <c r="Z2" s="13"/>
      <c r="AA2" s="13"/>
      <c r="AB2" s="14"/>
    </row>
    <row r="3" ht="15" customHeight="1">
      <c r="A3" s="11"/>
      <c r="B3" s="12"/>
      <c r="C3" s="12"/>
      <c r="D3" s="12"/>
      <c r="E3" s="12"/>
      <c r="F3" s="12"/>
      <c r="G3" s="12"/>
      <c r="H3" s="12"/>
      <c r="I3" s="12"/>
      <c r="J3" s="12"/>
      <c r="K3" s="12"/>
      <c r="L3" s="12"/>
      <c r="M3" s="15"/>
      <c r="N3" s="12"/>
      <c r="O3" s="15"/>
      <c r="P3" s="12"/>
      <c r="Q3" s="12"/>
      <c r="R3" s="12"/>
      <c r="S3" s="12"/>
      <c r="T3" s="12"/>
      <c r="U3" s="12"/>
      <c r="V3" s="15"/>
      <c r="W3" s="12"/>
      <c r="X3" s="16"/>
      <c r="Y3" s="16"/>
      <c r="Z3" s="16"/>
      <c r="AA3" s="16"/>
      <c r="AB3" s="17"/>
    </row>
    <row r="4" ht="27.95" customHeight="1">
      <c r="A4" s="18"/>
      <c r="B4" s="19"/>
      <c r="C4" s="19"/>
      <c r="D4" s="19"/>
      <c r="E4" s="19"/>
      <c r="F4" s="19"/>
      <c r="G4" s="19"/>
      <c r="H4" s="19"/>
      <c r="I4" s="19"/>
      <c r="J4" s="19"/>
      <c r="K4" s="19"/>
      <c r="L4" s="20"/>
      <c r="M4" t="s" s="21">
        <v>7</v>
      </c>
      <c r="N4" t="s" s="22">
        <v>8</v>
      </c>
      <c r="O4" t="s" s="21">
        <v>9</v>
      </c>
      <c r="P4" t="s" s="22">
        <v>8</v>
      </c>
      <c r="Q4" t="s" s="23">
        <v>10</v>
      </c>
      <c r="R4" s="24"/>
      <c r="S4" s="24"/>
      <c r="T4" s="25"/>
      <c r="U4" t="s" s="26">
        <v>8</v>
      </c>
      <c r="V4" t="s" s="21">
        <v>11</v>
      </c>
      <c r="W4" t="s" s="27">
        <v>8</v>
      </c>
      <c r="X4" s="28"/>
      <c r="Y4" s="29"/>
      <c r="Z4" s="29"/>
      <c r="AA4" s="29"/>
      <c r="AB4" s="29"/>
    </row>
    <row r="5" ht="56.25" customHeight="1">
      <c r="A5" t="s" s="30">
        <v>12</v>
      </c>
      <c r="B5" t="s" s="31">
        <v>13</v>
      </c>
      <c r="C5" t="s" s="32">
        <v>14</v>
      </c>
      <c r="D5" t="s" s="33">
        <v>15</v>
      </c>
      <c r="E5" t="s" s="34">
        <v>16</v>
      </c>
      <c r="F5" t="s" s="35">
        <v>17</v>
      </c>
      <c r="G5" t="s" s="36">
        <v>18</v>
      </c>
      <c r="H5" t="s" s="37">
        <v>19</v>
      </c>
      <c r="I5" t="s" s="38">
        <v>20</v>
      </c>
      <c r="J5" t="s" s="38">
        <v>21</v>
      </c>
      <c r="K5" t="s" s="39">
        <v>22</v>
      </c>
      <c r="L5" t="s" s="39">
        <v>23</v>
      </c>
      <c r="M5" t="s" s="40">
        <v>24</v>
      </c>
      <c r="N5" s="41"/>
      <c r="O5" t="s" s="42">
        <v>25</v>
      </c>
      <c r="P5" s="41"/>
      <c r="Q5" t="s" s="43">
        <v>26</v>
      </c>
      <c r="R5" t="s" s="44">
        <v>8</v>
      </c>
      <c r="S5" t="s" s="45">
        <v>27</v>
      </c>
      <c r="T5" t="s" s="44">
        <v>8</v>
      </c>
      <c r="U5" s="41"/>
      <c r="V5" t="s" s="46">
        <v>28</v>
      </c>
      <c r="W5" s="47"/>
      <c r="X5" s="48"/>
      <c r="Y5" s="49"/>
      <c r="Z5" s="49"/>
      <c r="AA5" s="49"/>
      <c r="AB5" s="49"/>
    </row>
    <row r="6" ht="16.5" customHeight="1">
      <c r="A6" s="50"/>
      <c r="B6" s="51"/>
      <c r="C6" s="52"/>
      <c r="D6" s="53"/>
      <c r="E6" s="54"/>
      <c r="F6" s="55"/>
      <c r="G6" s="56"/>
      <c r="H6" s="57"/>
      <c r="I6" s="58"/>
      <c r="J6" s="58"/>
      <c r="K6" s="59"/>
      <c r="L6" s="59"/>
      <c r="M6" t="s" s="60">
        <v>29</v>
      </c>
      <c r="N6" s="57"/>
      <c r="O6" t="s" s="60">
        <v>30</v>
      </c>
      <c r="P6" s="57"/>
      <c r="Q6" t="s" s="60">
        <v>30</v>
      </c>
      <c r="R6" s="61"/>
      <c r="S6" t="s" s="62">
        <v>31</v>
      </c>
      <c r="T6" s="61"/>
      <c r="U6" s="57"/>
      <c r="V6" t="s" s="60">
        <v>32</v>
      </c>
      <c r="W6" s="63"/>
      <c r="X6" s="48"/>
      <c r="Y6" s="49"/>
      <c r="Z6" s="49"/>
      <c r="AA6" s="49"/>
      <c r="AB6" s="49"/>
    </row>
    <row r="7" ht="23.25" customHeight="1">
      <c r="A7" t="s" s="64">
        <v>33</v>
      </c>
      <c r="B7" s="65"/>
      <c r="C7" s="66">
        <f>IF(N7="","",SUM(N7,P7,U7,W7))</f>
        <v>7</v>
      </c>
      <c r="D7" s="67">
        <f>IF(C7="","",RANK(C7,$C$7:$C$65,1))</f>
        <v>1</v>
      </c>
      <c r="E7" s="68"/>
      <c r="F7" s="69"/>
      <c r="G7" t="s" s="70">
        <v>56</v>
      </c>
      <c r="H7" t="s" s="71">
        <v>57</v>
      </c>
      <c r="I7" s="72">
        <v>1987</v>
      </c>
      <c r="J7" s="73">
        <v>94.8</v>
      </c>
      <c r="K7" t="s" s="74">
        <v>58</v>
      </c>
      <c r="L7" t="s" s="75">
        <v>37</v>
      </c>
      <c r="M7" s="76">
        <v>120</v>
      </c>
      <c r="N7" s="77">
        <f>IF(M7="","",RANK(M7,$M$7:$M$41,0))</f>
        <v>2</v>
      </c>
      <c r="O7" s="78">
        <v>302</v>
      </c>
      <c r="P7" s="79">
        <f>IF(O7="","",RANK(O7,$O$7:$O$41,1))</f>
        <v>2</v>
      </c>
      <c r="Q7" s="80">
        <v>58</v>
      </c>
      <c r="R7" s="81">
        <f>IF(Q7="","",RANK(Q7,$Q$7:$Q$41,0))</f>
        <v>1</v>
      </c>
      <c r="S7" s="80">
        <v>1001</v>
      </c>
      <c r="T7" s="81">
        <f>IF(S7="","",RANK(S7,$S$7:$S$41,0))</f>
        <v>1</v>
      </c>
      <c r="U7" s="77">
        <f>SUM(R7,T7)</f>
        <v>2</v>
      </c>
      <c r="V7" s="82">
        <v>80</v>
      </c>
      <c r="W7" s="79">
        <f>IF(V7="","",RANK(V7,$V$7:$V$41,0))</f>
        <v>1</v>
      </c>
      <c r="X7" s="83"/>
      <c r="Y7" s="49"/>
      <c r="Z7" s="49"/>
      <c r="AA7" s="49"/>
      <c r="AB7" s="49"/>
    </row>
    <row r="8" ht="23.25" customHeight="1">
      <c r="A8" t="s" s="84">
        <v>33</v>
      </c>
      <c r="B8" s="65"/>
      <c r="C8" s="66">
        <f>IF(N8="","",SUM(N8,P8,U8,W8))</f>
        <v>8</v>
      </c>
      <c r="D8" s="67">
        <f>IF(C8="","",RANK(C8,$C$7:$C$65,1))</f>
        <v>2</v>
      </c>
      <c r="E8" s="68"/>
      <c r="F8" s="69"/>
      <c r="G8" t="s" s="70">
        <v>59</v>
      </c>
      <c r="H8" t="s" s="71">
        <v>60</v>
      </c>
      <c r="I8" s="72">
        <v>1992</v>
      </c>
      <c r="J8" s="73">
        <v>91.5</v>
      </c>
      <c r="K8" t="s" s="74">
        <v>53</v>
      </c>
      <c r="L8" t="s" s="75">
        <v>37</v>
      </c>
      <c r="M8" s="76">
        <v>140</v>
      </c>
      <c r="N8" s="77">
        <f>IF(M8="","",RANK(M8,$M$7:$M$41,0))</f>
        <v>1</v>
      </c>
      <c r="O8" s="78">
        <v>301</v>
      </c>
      <c r="P8" s="79">
        <f>IF(O8="","",RANK(O8,$O$7:$O$41,1))</f>
        <v>1</v>
      </c>
      <c r="Q8" s="80">
        <v>47</v>
      </c>
      <c r="R8" s="81">
        <f>IF(Q8="","",RANK(Q8,$Q$7:$Q$41,0))</f>
        <v>2</v>
      </c>
      <c r="S8" s="80">
        <v>747</v>
      </c>
      <c r="T8" s="81">
        <f>IF(S8="","",RANK(S8,$S$7:$S$41,0))</f>
        <v>2</v>
      </c>
      <c r="U8" s="77">
        <f>SUM(R8,T8)</f>
        <v>4</v>
      </c>
      <c r="V8" s="82">
        <v>72</v>
      </c>
      <c r="W8" s="79">
        <f>IF(V8="","",RANK(V8,$V$7:$V$41,0))</f>
        <v>2</v>
      </c>
      <c r="X8" s="83"/>
      <c r="Y8" s="49"/>
      <c r="Z8" s="49"/>
      <c r="AA8" s="49"/>
      <c r="AB8" s="49"/>
    </row>
    <row r="9" ht="23.25" customHeight="1">
      <c r="A9" t="s" s="84">
        <v>33</v>
      </c>
      <c r="B9" s="65"/>
      <c r="C9" t="s" s="85">
        <f>IF(N9="","",SUM(N9,P9,U9,W9))</f>
      </c>
      <c r="D9" t="s" s="86">
        <f>IF(C9="","",RANK(C9,$C$7:$C$65,1))</f>
      </c>
      <c r="E9" s="68"/>
      <c r="F9" s="69"/>
      <c r="G9" s="87"/>
      <c r="H9" s="88"/>
      <c r="I9" s="96"/>
      <c r="J9" s="97"/>
      <c r="K9" s="147"/>
      <c r="L9" t="s" s="75">
        <v>37</v>
      </c>
      <c r="M9" s="76"/>
      <c r="N9" t="s" s="91">
        <f>IF(M9="","",RANK(M9,$M$7:$M$41,0))</f>
      </c>
      <c r="O9" s="78"/>
      <c r="P9" t="s" s="92">
        <f>IF(O9="","",RANK(O9,$O$7:$O$41,1))</f>
      </c>
      <c r="Q9" s="80"/>
      <c r="R9" t="s" s="93">
        <f>IF(Q9="","",RANK(Q9,$Q$7:$Q$41,0))</f>
      </c>
      <c r="S9" s="80"/>
      <c r="T9" t="s" s="93">
        <f>IF(S9="","",RANK(S9,$S$7:$S$41,0))</f>
      </c>
      <c r="U9" s="77">
        <f>SUM(R9,T9)</f>
        <v>0</v>
      </c>
      <c r="V9" s="82"/>
      <c r="W9" t="s" s="92">
        <f>IF(V9="","",RANK(V9,$V$7:$V$41,0))</f>
      </c>
      <c r="X9" s="83"/>
      <c r="Y9" s="49"/>
      <c r="Z9" s="49"/>
      <c r="AA9" s="49"/>
      <c r="AB9" s="49"/>
    </row>
    <row r="10" ht="23.25" customHeight="1">
      <c r="A10" t="s" s="84">
        <v>33</v>
      </c>
      <c r="B10" s="65"/>
      <c r="C10" t="s" s="85">
        <f>IF(N10="","",SUM(N10,P10,U10,W10))</f>
      </c>
      <c r="D10" t="s" s="86">
        <f>IF(C10="","",RANK(C10,$C$7:$C$65,1))</f>
      </c>
      <c r="E10" s="68"/>
      <c r="F10" s="69"/>
      <c r="G10" s="87"/>
      <c r="H10" s="88"/>
      <c r="I10" s="89"/>
      <c r="J10" s="73"/>
      <c r="K10" s="90"/>
      <c r="L10" t="s" s="75">
        <v>37</v>
      </c>
      <c r="M10" s="76"/>
      <c r="N10" t="s" s="91">
        <f>IF(M10="","",RANK(M10,$M$7:$M$41,0))</f>
      </c>
      <c r="O10" s="78"/>
      <c r="P10" t="s" s="92">
        <f>IF(O10="","",RANK(O10,$O$7:$O$41,1))</f>
      </c>
      <c r="Q10" s="80"/>
      <c r="R10" t="s" s="93">
        <f>IF(Q10="","",RANK(Q10,$Q$7:$Q$41,0))</f>
      </c>
      <c r="S10" s="80"/>
      <c r="T10" t="s" s="93">
        <f>IF(S10="","",RANK(S10,$S$7:$S$41,0))</f>
      </c>
      <c r="U10" s="77">
        <f>SUM(R10,T10)</f>
        <v>0</v>
      </c>
      <c r="V10" s="82"/>
      <c r="W10" t="s" s="92">
        <f>IF(V10="","",RANK(V10,$V$7:$V$41,0))</f>
      </c>
      <c r="X10" s="83"/>
      <c r="Y10" s="49"/>
      <c r="Z10" s="49"/>
      <c r="AA10" s="49"/>
      <c r="AB10" s="49"/>
    </row>
    <row r="11" ht="23.25" customHeight="1">
      <c r="A11" t="s" s="84">
        <v>33</v>
      </c>
      <c r="B11" s="65"/>
      <c r="C11" t="s" s="85">
        <f>IF(N11="","",SUM(N11,P11,U11,W11))</f>
      </c>
      <c r="D11" t="s" s="86">
        <f>IF(C11="","",RANK(C11,$C$7:$C$65,1))</f>
      </c>
      <c r="E11" s="68"/>
      <c r="F11" s="69"/>
      <c r="G11" s="87"/>
      <c r="H11" s="88"/>
      <c r="I11" s="89"/>
      <c r="J11" s="73"/>
      <c r="K11" s="90"/>
      <c r="L11" t="s" s="75">
        <v>37</v>
      </c>
      <c r="M11" s="76"/>
      <c r="N11" t="s" s="91">
        <f>IF(M11="","",RANK(M11,$M$7:$M$41,0))</f>
      </c>
      <c r="O11" s="78"/>
      <c r="P11" t="s" s="92">
        <f>IF(O11="","",RANK(O11,$O$7:$O$41,1))</f>
      </c>
      <c r="Q11" s="80"/>
      <c r="R11" t="s" s="93">
        <f>IF(Q11="","",RANK(Q11,$Q$7:$Q$41,0))</f>
      </c>
      <c r="S11" s="80"/>
      <c r="T11" t="s" s="93">
        <f>IF(S11="","",RANK(S11,$S$7:$S$41,0))</f>
      </c>
      <c r="U11" s="77">
        <f>SUM(R11,T11)</f>
        <v>0</v>
      </c>
      <c r="V11" s="82"/>
      <c r="W11" t="s" s="92">
        <f>IF(V11="","",RANK(V11,$V$7:$V$41,0))</f>
      </c>
      <c r="X11" s="83"/>
      <c r="Y11" s="49"/>
      <c r="Z11" s="49"/>
      <c r="AA11" s="49"/>
      <c r="AB11" s="49"/>
    </row>
    <row r="12" ht="23.25" customHeight="1">
      <c r="A12" t="s" s="84">
        <v>33</v>
      </c>
      <c r="B12" s="65"/>
      <c r="C12" t="s" s="85">
        <f>IF(N12="","",SUM(N12,P12,U12,W12))</f>
      </c>
      <c r="D12" t="s" s="86">
        <f>IF(C12="","",RANK(C12,$C$7:$C$65,1))</f>
      </c>
      <c r="E12" s="68"/>
      <c r="F12" s="69"/>
      <c r="G12" s="87"/>
      <c r="H12" s="88"/>
      <c r="I12" s="89"/>
      <c r="J12" s="73"/>
      <c r="K12" s="90"/>
      <c r="L12" t="s" s="75">
        <v>37</v>
      </c>
      <c r="M12" s="76"/>
      <c r="N12" t="s" s="91">
        <f>IF(M12="","",RANK(M12,$M$7:$M$41,0))</f>
      </c>
      <c r="O12" s="78"/>
      <c r="P12" t="s" s="92">
        <f>IF(O12="","",RANK(O12,$O$7:$O$41,1))</f>
      </c>
      <c r="Q12" s="80"/>
      <c r="R12" t="s" s="93">
        <f>IF(Q12="","",RANK(Q12,$Q$7:$Q$41,0))</f>
      </c>
      <c r="S12" s="80"/>
      <c r="T12" t="s" s="93">
        <f>IF(S12="","",RANK(S12,$S$7:$S$41,0))</f>
      </c>
      <c r="U12" s="77">
        <f>SUM(R12,T12)</f>
        <v>0</v>
      </c>
      <c r="V12" s="82"/>
      <c r="W12" t="s" s="92">
        <f>IF(V12="","",RANK(V12,$V$7:$V$41,0))</f>
      </c>
      <c r="X12" s="83"/>
      <c r="Y12" s="49"/>
      <c r="Z12" s="49"/>
      <c r="AA12" s="49"/>
      <c r="AB12" s="49"/>
    </row>
    <row r="13" ht="23.25" customHeight="1">
      <c r="A13" t="s" s="84">
        <v>33</v>
      </c>
      <c r="B13" s="65"/>
      <c r="C13" t="s" s="85">
        <f>IF(N13="","",SUM(N13,P13,U13,W13))</f>
      </c>
      <c r="D13" t="s" s="86">
        <f>IF(C13="","",RANK(C13,$C$7:$C$65,1))</f>
      </c>
      <c r="E13" s="68"/>
      <c r="F13" s="69"/>
      <c r="G13" s="87"/>
      <c r="H13" s="88"/>
      <c r="I13" s="89"/>
      <c r="J13" s="73"/>
      <c r="K13" s="90"/>
      <c r="L13" t="s" s="75">
        <v>37</v>
      </c>
      <c r="M13" s="76"/>
      <c r="N13" t="s" s="91">
        <f>IF(M13="","",RANK(M13,$M$7:$M$41,0))</f>
      </c>
      <c r="O13" s="78"/>
      <c r="P13" t="s" s="92">
        <f>IF(O13="","",RANK(O13,$O$7:$O$41,1))</f>
      </c>
      <c r="Q13" s="80"/>
      <c r="R13" t="s" s="93">
        <f>IF(Q13="","",RANK(Q13,$Q$7:$Q$41,0))</f>
      </c>
      <c r="S13" s="80"/>
      <c r="T13" t="s" s="93">
        <f>IF(S13="","",RANK(S13,$S$7:$S$41,0))</f>
      </c>
      <c r="U13" s="77">
        <f>SUM(R13,T13)</f>
        <v>0</v>
      </c>
      <c r="V13" s="82"/>
      <c r="W13" t="s" s="92">
        <f>IF(V13="","",RANK(V13,$V$7:$V$41,0))</f>
      </c>
      <c r="X13" s="83"/>
      <c r="Y13" s="49"/>
      <c r="Z13" s="49"/>
      <c r="AA13" s="49"/>
      <c r="AB13" s="49"/>
    </row>
    <row r="14" ht="23.25" customHeight="1">
      <c r="A14" t="s" s="84">
        <v>33</v>
      </c>
      <c r="B14" s="65"/>
      <c r="C14" t="s" s="85">
        <f>IF(N14="","",SUM(N14,P14,U14,W14))</f>
      </c>
      <c r="D14" t="s" s="86">
        <f>IF(C14="","",RANK(C14,$C$7:$C$65,1))</f>
      </c>
      <c r="E14" s="68"/>
      <c r="F14" s="69"/>
      <c r="G14" s="94"/>
      <c r="H14" s="95"/>
      <c r="I14" s="96"/>
      <c r="J14" s="97"/>
      <c r="K14" s="90"/>
      <c r="L14" t="s" s="75">
        <v>37</v>
      </c>
      <c r="M14" s="76"/>
      <c r="N14" t="s" s="91">
        <f>IF(M14="","",RANK(M14,$M$7:$M$41,0))</f>
      </c>
      <c r="O14" s="78"/>
      <c r="P14" t="s" s="92">
        <f>IF(O14="","",RANK(O14,$O$7:$O$41,1))</f>
      </c>
      <c r="Q14" s="80"/>
      <c r="R14" t="s" s="93">
        <f>IF(Q14="","",RANK(Q14,$Q$7:$Q$41,0))</f>
      </c>
      <c r="S14" s="80"/>
      <c r="T14" t="s" s="93">
        <f>IF(S14="","",RANK(S14,$S$7:$S$41,0))</f>
      </c>
      <c r="U14" s="77">
        <f>SUM(R14,T14)</f>
        <v>0</v>
      </c>
      <c r="V14" s="82"/>
      <c r="W14" t="s" s="92">
        <f>IF(V14="","",RANK(V14,$V$7:$V$41,0))</f>
      </c>
      <c r="X14" s="83"/>
      <c r="Y14" s="49"/>
      <c r="Z14" s="49"/>
      <c r="AA14" s="49"/>
      <c r="AB14" s="49"/>
    </row>
    <row r="15" ht="23.25" customHeight="1">
      <c r="A15" t="s" s="84">
        <v>33</v>
      </c>
      <c r="B15" s="65"/>
      <c r="C15" t="s" s="85">
        <f>IF(N15="","",SUM(N15,P15,U15,W15))</f>
      </c>
      <c r="D15" t="s" s="86">
        <f>IF(C15="","",RANK(C15,$C$7:$C$65,1))</f>
      </c>
      <c r="E15" s="68"/>
      <c r="F15" s="69"/>
      <c r="G15" s="87"/>
      <c r="H15" s="88"/>
      <c r="I15" s="89"/>
      <c r="J15" s="73"/>
      <c r="K15" s="90"/>
      <c r="L15" t="s" s="75">
        <v>37</v>
      </c>
      <c r="M15" s="76"/>
      <c r="N15" t="s" s="91">
        <f>IF(M15="","",RANK(M15,$M$7:$M$41,0))</f>
      </c>
      <c r="O15" s="78"/>
      <c r="P15" t="s" s="92">
        <f>IF(O15="","",RANK(O15,$O$7:$O$41,1))</f>
      </c>
      <c r="Q15" s="80"/>
      <c r="R15" t="s" s="93">
        <f>IF(Q15="","",RANK(Q15,$Q$7:$Q$41,0))</f>
      </c>
      <c r="S15" s="80"/>
      <c r="T15" t="s" s="93">
        <f>IF(S15="","",RANK(S15,$S$7:$S$41,0))</f>
      </c>
      <c r="U15" s="77">
        <f>SUM(R15,T15)</f>
        <v>0</v>
      </c>
      <c r="V15" s="82"/>
      <c r="W15" t="s" s="92">
        <f>IF(V15="","",RANK(V15,$V$7:$V$41,0))</f>
      </c>
      <c r="X15" s="83"/>
      <c r="Y15" s="49"/>
      <c r="Z15" s="49"/>
      <c r="AA15" s="49"/>
      <c r="AB15" s="49"/>
    </row>
    <row r="16" ht="23.25" customHeight="1">
      <c r="A16" t="s" s="84">
        <v>33</v>
      </c>
      <c r="B16" s="65"/>
      <c r="C16" t="s" s="85">
        <f>IF(N16="","",SUM(N16,P16,U16,W16))</f>
      </c>
      <c r="D16" t="s" s="86">
        <f>IF(C16="","",RANK(C16,$C$7:$C$65,1))</f>
      </c>
      <c r="E16" s="68"/>
      <c r="F16" s="69"/>
      <c r="G16" s="87"/>
      <c r="H16" s="88"/>
      <c r="I16" s="89"/>
      <c r="J16" s="73"/>
      <c r="K16" s="90"/>
      <c r="L16" t="s" s="75">
        <v>37</v>
      </c>
      <c r="M16" s="76"/>
      <c r="N16" t="s" s="91">
        <f>IF(M16="","",RANK(M16,$M$7:$M$41,0))</f>
      </c>
      <c r="O16" s="78"/>
      <c r="P16" t="s" s="92">
        <f>IF(O16="","",RANK(O16,$O$7:$O$41,1))</f>
      </c>
      <c r="Q16" s="80"/>
      <c r="R16" t="s" s="93">
        <f>IF(Q16="","",RANK(Q16,$Q$7:$Q$41,0))</f>
      </c>
      <c r="S16" s="80"/>
      <c r="T16" t="s" s="93">
        <f>IF(S16="","",RANK(S16,$S$7:$S$41,0))</f>
      </c>
      <c r="U16" s="77">
        <f>SUM(R16,T16)</f>
        <v>0</v>
      </c>
      <c r="V16" s="82"/>
      <c r="W16" t="s" s="92">
        <f>IF(V16="","",RANK(V16,$V$7:$V$41,0))</f>
      </c>
      <c r="X16" s="83"/>
      <c r="Y16" s="49"/>
      <c r="Z16" s="49"/>
      <c r="AA16" s="49"/>
      <c r="AB16" s="49"/>
    </row>
    <row r="17" ht="23.25" customHeight="1">
      <c r="A17" t="s" s="84">
        <v>33</v>
      </c>
      <c r="B17" s="65"/>
      <c r="C17" t="s" s="85">
        <f>IF(N17="","",SUM(N17,P17,U17,W17))</f>
      </c>
      <c r="D17" t="s" s="86">
        <f>IF(C17="","",RANK(C17,$C$7:$C$65,1))</f>
      </c>
      <c r="E17" s="68"/>
      <c r="F17" s="69"/>
      <c r="G17" s="87"/>
      <c r="H17" s="88"/>
      <c r="I17" s="89"/>
      <c r="J17" s="73"/>
      <c r="K17" s="90"/>
      <c r="L17" t="s" s="75">
        <v>37</v>
      </c>
      <c r="M17" s="76"/>
      <c r="N17" t="s" s="91">
        <f>IF(M17="","",RANK(M17,$M$7:$M$41,0))</f>
      </c>
      <c r="O17" s="78"/>
      <c r="P17" t="s" s="92">
        <f>IF(O17="","",RANK(O17,$O$7:$O$41,1))</f>
      </c>
      <c r="Q17" s="80"/>
      <c r="R17" t="s" s="93">
        <f>IF(Q17="","",RANK(Q17,$Q$7:$Q$41,0))</f>
      </c>
      <c r="S17" s="80"/>
      <c r="T17" t="s" s="93">
        <f>IF(S17="","",RANK(S17,$S$7:$S$41,0))</f>
      </c>
      <c r="U17" s="77">
        <f>SUM(R17,T17)</f>
        <v>0</v>
      </c>
      <c r="V17" s="82"/>
      <c r="W17" t="s" s="92">
        <f>IF(V17="","",RANK(V17,$V$7:$V$41,0))</f>
      </c>
      <c r="X17" s="83"/>
      <c r="Y17" s="49"/>
      <c r="Z17" s="49"/>
      <c r="AA17" s="49"/>
      <c r="AB17" s="49"/>
    </row>
    <row r="18" ht="23.25" customHeight="1">
      <c r="A18" t="s" s="84">
        <v>33</v>
      </c>
      <c r="B18" s="65"/>
      <c r="C18" t="s" s="85">
        <f>IF(N18="","",SUM(N18,P18,U18,W18))</f>
      </c>
      <c r="D18" t="s" s="86">
        <f>IF(C18="","",RANK(C18,$C$7:$C$65,1))</f>
      </c>
      <c r="E18" s="68"/>
      <c r="F18" s="69"/>
      <c r="G18" s="87"/>
      <c r="H18" s="88"/>
      <c r="I18" s="89"/>
      <c r="J18" s="73"/>
      <c r="K18" s="90"/>
      <c r="L18" t="s" s="75">
        <v>37</v>
      </c>
      <c r="M18" s="76"/>
      <c r="N18" t="s" s="91">
        <f>IF(M18="","",RANK(M18,$M$7:$M$41,0))</f>
      </c>
      <c r="O18" s="78"/>
      <c r="P18" t="s" s="92">
        <f>IF(O18="","",RANK(O18,$O$7:$O$41,1))</f>
      </c>
      <c r="Q18" s="80"/>
      <c r="R18" t="s" s="93">
        <f>IF(Q18="","",RANK(Q18,$Q$7:$Q$41,0))</f>
      </c>
      <c r="S18" s="80"/>
      <c r="T18" t="s" s="93">
        <f>IF(S18="","",RANK(S18,$S$7:$S$41,0))</f>
      </c>
      <c r="U18" s="77">
        <f>SUM(R18,T18)</f>
        <v>0</v>
      </c>
      <c r="V18" s="82"/>
      <c r="W18" t="s" s="92">
        <f>IF(V18="","",RANK(V18,$V$7:$V$41,0))</f>
      </c>
      <c r="X18" s="83"/>
      <c r="Y18" s="49"/>
      <c r="Z18" s="49"/>
      <c r="AA18" s="49"/>
      <c r="AB18" s="49"/>
    </row>
    <row r="19" ht="23.25" customHeight="1">
      <c r="A19" t="s" s="84">
        <v>33</v>
      </c>
      <c r="B19" s="65"/>
      <c r="C19" t="s" s="85">
        <f>IF(N19="","",SUM(N19,P19,U19,W19))</f>
      </c>
      <c r="D19" t="s" s="86">
        <f>IF(C19="","",RANK(C19,$C$7:$C$65,1))</f>
      </c>
      <c r="E19" s="68"/>
      <c r="F19" s="69"/>
      <c r="G19" s="87"/>
      <c r="H19" s="88"/>
      <c r="I19" s="96"/>
      <c r="J19" s="97"/>
      <c r="K19" s="90"/>
      <c r="L19" t="s" s="75">
        <v>37</v>
      </c>
      <c r="M19" s="76"/>
      <c r="N19" t="s" s="91">
        <f>IF(M19="","",RANK(M19,$M$7:$M$41,0))</f>
      </c>
      <c r="O19" s="78"/>
      <c r="P19" t="s" s="92">
        <f>IF(O19="","",RANK(O19,$O$7:$O$41,1))</f>
      </c>
      <c r="Q19" s="80"/>
      <c r="R19" t="s" s="93">
        <f>IF(Q19="","",RANK(Q19,$Q$7:$Q$41,0))</f>
      </c>
      <c r="S19" s="80"/>
      <c r="T19" t="s" s="93">
        <f>IF(S19="","",RANK(S19,$S$7:$S$41,0))</f>
      </c>
      <c r="U19" s="77">
        <f>SUM(R19,T19)</f>
        <v>0</v>
      </c>
      <c r="V19" s="82"/>
      <c r="W19" t="s" s="92">
        <f>IF(V19="","",RANK(V19,$V$7:$V$41,0))</f>
      </c>
      <c r="X19" s="83"/>
      <c r="Y19" s="49"/>
      <c r="Z19" s="49"/>
      <c r="AA19" s="49"/>
      <c r="AB19" s="49"/>
    </row>
    <row r="20" ht="23.25" customHeight="1">
      <c r="A20" t="s" s="84">
        <v>33</v>
      </c>
      <c r="B20" s="65"/>
      <c r="C20" t="s" s="85">
        <f>IF(N20="","",SUM(N20,P20,U20,W20))</f>
      </c>
      <c r="D20" t="s" s="86">
        <f>IF(C20="","",RANK(C20,$C$7:$C$65,1))</f>
      </c>
      <c r="E20" s="68"/>
      <c r="F20" s="69"/>
      <c r="G20" s="87"/>
      <c r="H20" s="88"/>
      <c r="I20" s="89"/>
      <c r="J20" s="73"/>
      <c r="K20" s="90"/>
      <c r="L20" t="s" s="75">
        <v>37</v>
      </c>
      <c r="M20" s="76"/>
      <c r="N20" t="s" s="91">
        <f>IF(M20="","",RANK(M20,$M$7:$M$41,0))</f>
      </c>
      <c r="O20" s="78"/>
      <c r="P20" t="s" s="92">
        <f>IF(O20="","",RANK(O20,$O$7:$O$41,1))</f>
      </c>
      <c r="Q20" s="80"/>
      <c r="R20" t="s" s="93">
        <f>IF(Q20="","",RANK(Q20,$Q$7:$Q$41,0))</f>
      </c>
      <c r="S20" s="80"/>
      <c r="T20" t="s" s="93">
        <f>IF(S20="","",RANK(S20,$S$7:$S$41,0))</f>
      </c>
      <c r="U20" s="77">
        <f>SUM(R20,T20)</f>
        <v>0</v>
      </c>
      <c r="V20" s="82"/>
      <c r="W20" t="s" s="92">
        <f>IF(V20="","",RANK(V20,$V$7:$V$41,0))</f>
      </c>
      <c r="X20" s="83"/>
      <c r="Y20" s="49"/>
      <c r="Z20" s="49"/>
      <c r="AA20" s="49"/>
      <c r="AB20" s="49"/>
    </row>
    <row r="21" ht="23.25" customHeight="1">
      <c r="A21" t="s" s="84">
        <v>33</v>
      </c>
      <c r="B21" s="65"/>
      <c r="C21" t="s" s="85">
        <f>IF(N21="","",SUM(N21,P21,U21,W21))</f>
      </c>
      <c r="D21" t="s" s="86">
        <f>IF(C21="","",RANK(C21,$C$7:$C$65,1))</f>
      </c>
      <c r="E21" s="68"/>
      <c r="F21" s="69"/>
      <c r="G21" s="87"/>
      <c r="H21" s="88"/>
      <c r="I21" s="89"/>
      <c r="J21" s="73"/>
      <c r="K21" s="90"/>
      <c r="L21" t="s" s="75">
        <v>37</v>
      </c>
      <c r="M21" s="76"/>
      <c r="N21" t="s" s="91">
        <f>IF(M21="","",RANK(M21,$M$7:$M$41,0))</f>
      </c>
      <c r="O21" s="78"/>
      <c r="P21" t="s" s="92">
        <f>IF(O21="","",RANK(O21,$O$7:$O$41,1))</f>
      </c>
      <c r="Q21" s="80"/>
      <c r="R21" t="s" s="93">
        <f>IF(Q21="","",RANK(Q21,$Q$7:$Q$41,0))</f>
      </c>
      <c r="S21" s="80"/>
      <c r="T21" t="s" s="93">
        <f>IF(S21="","",RANK(S21,$S$7:$S$41,0))</f>
      </c>
      <c r="U21" s="77">
        <f>SUM(R21,T21)</f>
        <v>0</v>
      </c>
      <c r="V21" s="82"/>
      <c r="W21" t="s" s="92">
        <f>IF(V21="","",RANK(V21,$V$7:$V$41,0))</f>
      </c>
      <c r="X21" s="83"/>
      <c r="Y21" s="49"/>
      <c r="Z21" s="49"/>
      <c r="AA21" s="49"/>
      <c r="AB21" s="49"/>
    </row>
    <row r="22" ht="23.25" customHeight="1">
      <c r="A22" t="s" s="84">
        <v>33</v>
      </c>
      <c r="B22" s="65"/>
      <c r="C22" t="s" s="85">
        <f>IF(N22="","",SUM(N22,P22,U22,W22))</f>
      </c>
      <c r="D22" t="s" s="86">
        <f>IF(C22="","",RANK(C22,$C$7:$C$65,1))</f>
      </c>
      <c r="E22" s="68"/>
      <c r="F22" s="69"/>
      <c r="G22" s="94"/>
      <c r="H22" s="95"/>
      <c r="I22" s="89"/>
      <c r="J22" s="73"/>
      <c r="K22" s="90"/>
      <c r="L22" t="s" s="75">
        <v>37</v>
      </c>
      <c r="M22" s="76"/>
      <c r="N22" t="s" s="91">
        <f>IF(M22="","",RANK(M22,$M$7:$M$41,0))</f>
      </c>
      <c r="O22" s="78"/>
      <c r="P22" t="s" s="92">
        <f>IF(O22="","",RANK(O22,$O$7:$O$41,1))</f>
      </c>
      <c r="Q22" s="80"/>
      <c r="R22" t="s" s="93">
        <f>IF(Q22="","",RANK(Q22,$Q$7:$Q$41,0))</f>
      </c>
      <c r="S22" s="80"/>
      <c r="T22" t="s" s="93">
        <f>IF(S22="","",RANK(S22,$S$7:$S$41,0))</f>
      </c>
      <c r="U22" s="77">
        <f>SUM(R22,T22)</f>
        <v>0</v>
      </c>
      <c r="V22" s="82"/>
      <c r="W22" t="s" s="92">
        <f>IF(V22="","",RANK(V22,$V$7:$V$41,0))</f>
      </c>
      <c r="X22" s="83"/>
      <c r="Y22" s="49"/>
      <c r="Z22" s="49"/>
      <c r="AA22" s="49"/>
      <c r="AB22" s="49"/>
    </row>
    <row r="23" ht="23.25" customHeight="1">
      <c r="A23" t="s" s="84">
        <v>33</v>
      </c>
      <c r="B23" s="65"/>
      <c r="C23" t="s" s="85">
        <f>IF(N23="","",SUM(N23,P23,U23,W23))</f>
      </c>
      <c r="D23" t="s" s="86">
        <f>IF(C23="","",RANK(C23,$C$7:$C$65,1))</f>
      </c>
      <c r="E23" s="68"/>
      <c r="F23" s="69"/>
      <c r="G23" s="87"/>
      <c r="H23" s="88"/>
      <c r="I23" s="89"/>
      <c r="J23" s="73"/>
      <c r="K23" s="90"/>
      <c r="L23" t="s" s="75">
        <v>37</v>
      </c>
      <c r="M23" s="76"/>
      <c r="N23" t="s" s="91">
        <f>IF(M23="","",RANK(M23,$M$7:$M$41,0))</f>
      </c>
      <c r="O23" s="78"/>
      <c r="P23" t="s" s="92">
        <f>IF(O23="","",RANK(O23,$O$7:$O$41,1))</f>
      </c>
      <c r="Q23" s="80"/>
      <c r="R23" t="s" s="93">
        <f>IF(Q23="","",RANK(Q23,$Q$7:$Q$41,0))</f>
      </c>
      <c r="S23" s="80"/>
      <c r="T23" t="s" s="93">
        <f>IF(S23="","",RANK(S23,$S$7:$S$41,0))</f>
      </c>
      <c r="U23" s="77">
        <f>SUM(R23,T23)</f>
        <v>0</v>
      </c>
      <c r="V23" s="82"/>
      <c r="W23" t="s" s="92">
        <f>IF(V23="","",RANK(V23,$V$7:$V$41,0))</f>
      </c>
      <c r="X23" s="83"/>
      <c r="Y23" s="49"/>
      <c r="Z23" s="49"/>
      <c r="AA23" s="49"/>
      <c r="AB23" s="49"/>
    </row>
    <row r="24" ht="23.25" customHeight="1">
      <c r="A24" t="s" s="84">
        <v>33</v>
      </c>
      <c r="B24" s="65"/>
      <c r="C24" t="s" s="85">
        <f>IF(N24="","",SUM(N24,P24,U24,W24))</f>
      </c>
      <c r="D24" t="s" s="86">
        <f>IF(C24="","",RANK(C24,$C$7:$C$65,1))</f>
      </c>
      <c r="E24" s="68"/>
      <c r="F24" s="69"/>
      <c r="G24" s="87"/>
      <c r="H24" s="88"/>
      <c r="I24" s="96"/>
      <c r="J24" s="97"/>
      <c r="K24" s="90"/>
      <c r="L24" t="s" s="75">
        <v>37</v>
      </c>
      <c r="M24" s="76"/>
      <c r="N24" t="s" s="91">
        <f>IF(M24="","",RANK(M24,$M$7:$M$41,0))</f>
      </c>
      <c r="O24" s="78"/>
      <c r="P24" t="s" s="92">
        <f>IF(O24="","",RANK(O24,$O$7:$O$41,1))</f>
      </c>
      <c r="Q24" s="80"/>
      <c r="R24" t="s" s="93">
        <f>IF(Q24="","",RANK(Q24,$Q$7:$Q$41,0))</f>
      </c>
      <c r="S24" s="80"/>
      <c r="T24" t="s" s="93">
        <f>IF(S24="","",RANK(S24,$S$7:$S$41,0))</f>
      </c>
      <c r="U24" s="77">
        <f>SUM(R24,T24)</f>
        <v>0</v>
      </c>
      <c r="V24" s="82"/>
      <c r="W24" t="s" s="92">
        <f>IF(V24="","",RANK(V24,$V$7:$V$41,0))</f>
      </c>
      <c r="X24" s="83"/>
      <c r="Y24" s="49"/>
      <c r="Z24" s="49"/>
      <c r="AA24" s="49"/>
      <c r="AB24" s="49"/>
    </row>
    <row r="25" ht="23.25" customHeight="1">
      <c r="A25" t="s" s="84">
        <v>33</v>
      </c>
      <c r="B25" s="65"/>
      <c r="C25" t="s" s="85">
        <f>IF(N25="","",SUM(N25,P25,U25,W25))</f>
      </c>
      <c r="D25" t="s" s="86">
        <f>IF(C25="","",RANK(C25,$C$7:$C$65,1))</f>
      </c>
      <c r="E25" s="68"/>
      <c r="F25" s="69"/>
      <c r="G25" s="87"/>
      <c r="H25" s="88"/>
      <c r="I25" s="89"/>
      <c r="J25" s="73"/>
      <c r="K25" s="90"/>
      <c r="L25" t="s" s="75">
        <v>37</v>
      </c>
      <c r="M25" s="76"/>
      <c r="N25" t="s" s="91">
        <f>IF(M25="","",RANK(M25,$M$7:$M$41,0))</f>
      </c>
      <c r="O25" s="78"/>
      <c r="P25" t="s" s="92">
        <f>IF(O25="","",RANK(O25,$O$7:$O$41,1))</f>
      </c>
      <c r="Q25" s="80"/>
      <c r="R25" t="s" s="93">
        <f>IF(Q25="","",RANK(Q25,$Q$7:$Q$41,0))</f>
      </c>
      <c r="S25" s="80"/>
      <c r="T25" t="s" s="93">
        <f>IF(S25="","",RANK(S25,$S$7:$S$41,0))</f>
      </c>
      <c r="U25" s="77">
        <f>SUM(R25,T25)</f>
        <v>0</v>
      </c>
      <c r="V25" s="82"/>
      <c r="W25" t="s" s="92">
        <f>IF(V25="","",RANK(V25,$V$7:$V$41,0))</f>
      </c>
      <c r="X25" s="83"/>
      <c r="Y25" s="49"/>
      <c r="Z25" s="49"/>
      <c r="AA25" s="49"/>
      <c r="AB25" s="49"/>
    </row>
    <row r="26" ht="23.25" customHeight="1">
      <c r="A26" t="s" s="84">
        <v>33</v>
      </c>
      <c r="B26" s="65"/>
      <c r="C26" t="s" s="85">
        <f>IF(N26="","",SUM(N26,P26,U26,W26))</f>
      </c>
      <c r="D26" t="s" s="86">
        <f>IF(C26="","",RANK(C26,$C$7:$C$65,1))</f>
      </c>
      <c r="E26" s="68"/>
      <c r="F26" s="69"/>
      <c r="G26" s="87"/>
      <c r="H26" s="88"/>
      <c r="I26" s="96"/>
      <c r="J26" s="97"/>
      <c r="K26" s="90"/>
      <c r="L26" t="s" s="75">
        <v>37</v>
      </c>
      <c r="M26" s="76"/>
      <c r="N26" t="s" s="91">
        <f>IF(M26="","",RANK(M26,$M$7:$M$41,0))</f>
      </c>
      <c r="O26" s="78"/>
      <c r="P26" t="s" s="92">
        <f>IF(O26="","",RANK(O26,$O$7:$O$41,1))</f>
      </c>
      <c r="Q26" s="80"/>
      <c r="R26" t="s" s="93">
        <f>IF(Q26="","",RANK(Q26,$Q$7:$Q$41,0))</f>
      </c>
      <c r="S26" s="80"/>
      <c r="T26" t="s" s="93">
        <f>IF(S26="","",RANK(S26,$S$7:$S$41,0))</f>
      </c>
      <c r="U26" s="77">
        <f>SUM(R26,T26)</f>
        <v>0</v>
      </c>
      <c r="V26" s="82"/>
      <c r="W26" t="s" s="92">
        <f>IF(V26="","",RANK(V26,$V$7:$V$41,0))</f>
      </c>
      <c r="X26" s="83"/>
      <c r="Y26" s="49"/>
      <c r="Z26" s="49"/>
      <c r="AA26" s="49"/>
      <c r="AB26" s="49"/>
    </row>
    <row r="27" ht="23.25" customHeight="1">
      <c r="A27" t="s" s="84">
        <v>33</v>
      </c>
      <c r="B27" s="65"/>
      <c r="C27" t="s" s="85">
        <f>IF(N27="","",SUM(N27,P27,U27,W27))</f>
      </c>
      <c r="D27" t="s" s="86">
        <f>IF(C27="","",RANK(C27,$C$7:$C$65,1))</f>
      </c>
      <c r="E27" s="68"/>
      <c r="F27" s="69"/>
      <c r="G27" s="87"/>
      <c r="H27" s="88"/>
      <c r="I27" s="89"/>
      <c r="J27" s="73"/>
      <c r="K27" s="90"/>
      <c r="L27" t="s" s="75">
        <v>37</v>
      </c>
      <c r="M27" s="76"/>
      <c r="N27" t="s" s="91">
        <f>IF(M27="","",RANK(M27,$M$7:$M$41,0))</f>
      </c>
      <c r="O27" s="78"/>
      <c r="P27" t="s" s="92">
        <f>IF(O27="","",RANK(O27,$O$7:$O$41,1))</f>
      </c>
      <c r="Q27" s="80"/>
      <c r="R27" t="s" s="93">
        <f>IF(Q27="","",RANK(Q27,$Q$7:$Q$41,0))</f>
      </c>
      <c r="S27" s="80"/>
      <c r="T27" t="s" s="93">
        <f>IF(S27="","",RANK(S27,$S$7:$S$41,0))</f>
      </c>
      <c r="U27" s="77">
        <f>SUM(R27,T27)</f>
        <v>0</v>
      </c>
      <c r="V27" s="82"/>
      <c r="W27" t="s" s="92">
        <f>IF(V27="","",RANK(V27,$V$7:$V$41,0))</f>
      </c>
      <c r="X27" s="83"/>
      <c r="Y27" s="49"/>
      <c r="Z27" s="49"/>
      <c r="AA27" s="49"/>
      <c r="AB27" s="49"/>
    </row>
    <row r="28" ht="23.25" customHeight="1">
      <c r="A28" t="s" s="84">
        <v>33</v>
      </c>
      <c r="B28" s="65"/>
      <c r="C28" t="s" s="85">
        <f>IF(N28="","",SUM(N28,P28,U28,W28))</f>
      </c>
      <c r="D28" t="s" s="86">
        <f>IF(C28="","",RANK(C28,$C$7:$C$65,1))</f>
      </c>
      <c r="E28" s="68"/>
      <c r="F28" s="69"/>
      <c r="G28" s="87"/>
      <c r="H28" s="88"/>
      <c r="I28" s="89"/>
      <c r="J28" s="73"/>
      <c r="K28" s="90"/>
      <c r="L28" t="s" s="75">
        <v>37</v>
      </c>
      <c r="M28" s="76"/>
      <c r="N28" t="s" s="91">
        <f>IF(M28="","",RANK(M28,$M$7:$M$41,0))</f>
      </c>
      <c r="O28" s="78"/>
      <c r="P28" t="s" s="92">
        <f>IF(O28="","",RANK(O28,$O$7:$O$41,1))</f>
      </c>
      <c r="Q28" s="80"/>
      <c r="R28" t="s" s="93">
        <f>IF(Q28="","",RANK(Q28,$Q$7:$Q$41,0))</f>
      </c>
      <c r="S28" s="80"/>
      <c r="T28" t="s" s="93">
        <f>IF(S28="","",RANK(S28,$S$7:$S$41,0))</f>
      </c>
      <c r="U28" s="77">
        <f>SUM(R28,T28)</f>
        <v>0</v>
      </c>
      <c r="V28" s="82"/>
      <c r="W28" t="s" s="92">
        <f>IF(V28="","",RANK(V28,$V$7:$V$41,0))</f>
      </c>
      <c r="X28" s="83"/>
      <c r="Y28" s="49"/>
      <c r="Z28" s="49"/>
      <c r="AA28" s="49"/>
      <c r="AB28" s="49"/>
    </row>
    <row r="29" ht="23.25" customHeight="1">
      <c r="A29" t="s" s="84">
        <v>33</v>
      </c>
      <c r="B29" s="65"/>
      <c r="C29" t="s" s="85">
        <f>IF(N29="","",SUM(N29,P29,U29,W29))</f>
      </c>
      <c r="D29" t="s" s="86">
        <f>IF(C29="","",RANK(C29,$C$7:$C$65,1))</f>
      </c>
      <c r="E29" s="68"/>
      <c r="F29" s="69"/>
      <c r="G29" s="87"/>
      <c r="H29" s="88"/>
      <c r="I29" s="89"/>
      <c r="J29" s="73"/>
      <c r="K29" s="90"/>
      <c r="L29" t="s" s="75">
        <v>37</v>
      </c>
      <c r="M29" s="76"/>
      <c r="N29" t="s" s="91">
        <f>IF(M29="","",RANK(M29,$M$7:$M$41,0))</f>
      </c>
      <c r="O29" s="78"/>
      <c r="P29" t="s" s="92">
        <f>IF(O29="","",RANK(O29,$O$7:$O$41,1))</f>
      </c>
      <c r="Q29" s="80"/>
      <c r="R29" t="s" s="93">
        <f>IF(Q29="","",RANK(Q29,$Q$7:$Q$41,0))</f>
      </c>
      <c r="S29" s="80"/>
      <c r="T29" t="s" s="93">
        <f>IF(S29="","",RANK(S29,$S$7:$S$41,0))</f>
      </c>
      <c r="U29" s="77">
        <f>SUM(R29,T29)</f>
        <v>0</v>
      </c>
      <c r="V29" s="82"/>
      <c r="W29" t="s" s="92">
        <f>IF(V29="","",RANK(V29,$V$7:$V$41,0))</f>
      </c>
      <c r="X29" s="83"/>
      <c r="Y29" s="49"/>
      <c r="Z29" s="49"/>
      <c r="AA29" s="49"/>
      <c r="AB29" s="49"/>
    </row>
    <row r="30" ht="23.25" customHeight="1">
      <c r="A30" t="s" s="84">
        <v>33</v>
      </c>
      <c r="B30" s="65"/>
      <c r="C30" t="s" s="85">
        <f>IF(N30="","",SUM(N30,P30,U30,W30))</f>
      </c>
      <c r="D30" t="s" s="86">
        <f>IF(C30="","",RANK(C30,$C$7:$C$65,1))</f>
      </c>
      <c r="E30" s="68"/>
      <c r="F30" s="69"/>
      <c r="G30" s="87"/>
      <c r="H30" s="88"/>
      <c r="I30" s="89"/>
      <c r="J30" s="73"/>
      <c r="K30" s="90"/>
      <c r="L30" t="s" s="75">
        <v>37</v>
      </c>
      <c r="M30" s="76"/>
      <c r="N30" t="s" s="91">
        <f>IF(M30="","",RANK(M30,$M$7:$M$41,0))</f>
      </c>
      <c r="O30" s="78"/>
      <c r="P30" t="s" s="92">
        <f>IF(O30="","",RANK(O30,$O$7:$O$41,1))</f>
      </c>
      <c r="Q30" s="80"/>
      <c r="R30" t="s" s="93">
        <f>IF(Q30="","",RANK(Q30,$Q$7:$Q$41,0))</f>
      </c>
      <c r="S30" s="80"/>
      <c r="T30" t="s" s="93">
        <f>IF(S30="","",RANK(S30,$S$7:$S$41,0))</f>
      </c>
      <c r="U30" s="77">
        <f>SUM(R30,T30)</f>
        <v>0</v>
      </c>
      <c r="V30" s="82"/>
      <c r="W30" t="s" s="92">
        <f>IF(V30="","",RANK(V30,$V$7:$V$41,0))</f>
      </c>
      <c r="X30" s="83"/>
      <c r="Y30" s="49"/>
      <c r="Z30" s="49"/>
      <c r="AA30" s="49"/>
      <c r="AB30" s="49"/>
    </row>
    <row r="31" ht="23.25" customHeight="1">
      <c r="A31" t="s" s="84">
        <v>33</v>
      </c>
      <c r="B31" s="65"/>
      <c r="C31" t="s" s="85">
        <f>IF(N31="","",SUM(N31,P31,U31,W31))</f>
      </c>
      <c r="D31" t="s" s="86">
        <f>IF(C31="","",RANK(C31,$C$7:$C$65,1))</f>
      </c>
      <c r="E31" s="68"/>
      <c r="F31" s="69"/>
      <c r="G31" s="94"/>
      <c r="H31" s="95"/>
      <c r="I31" s="89"/>
      <c r="J31" s="73"/>
      <c r="K31" s="90"/>
      <c r="L31" t="s" s="75">
        <v>37</v>
      </c>
      <c r="M31" s="76"/>
      <c r="N31" t="s" s="91">
        <f>IF(M31="","",RANK(M31,$M$7:$M$41,0))</f>
      </c>
      <c r="O31" s="78"/>
      <c r="P31" t="s" s="92">
        <f>IF(O31="","",RANK(O31,$O$7:$O$41,1))</f>
      </c>
      <c r="Q31" s="80"/>
      <c r="R31" t="s" s="93">
        <f>IF(Q31="","",RANK(Q31,$Q$7:$Q$41,0))</f>
      </c>
      <c r="S31" s="80"/>
      <c r="T31" t="s" s="93">
        <f>IF(S31="","",RANK(S31,$S$7:$S$41,0))</f>
      </c>
      <c r="U31" s="77">
        <f>SUM(R31,T31)</f>
        <v>0</v>
      </c>
      <c r="V31" s="82"/>
      <c r="W31" t="s" s="92">
        <f>IF(V31="","",RANK(V31,$V$7:$V$41,0))</f>
      </c>
      <c r="X31" s="83"/>
      <c r="Y31" s="49"/>
      <c r="Z31" s="49"/>
      <c r="AA31" s="49"/>
      <c r="AB31" s="49"/>
    </row>
    <row r="32" ht="23.25" customHeight="1">
      <c r="A32" t="s" s="84">
        <v>33</v>
      </c>
      <c r="B32" s="65"/>
      <c r="C32" t="s" s="85">
        <f>IF(N32="","",SUM(N32,P32,U32,W32))</f>
      </c>
      <c r="D32" t="s" s="86">
        <f>IF(C32="","",RANK(C32,$C$7:$C$65,1))</f>
      </c>
      <c r="E32" s="68"/>
      <c r="F32" s="69"/>
      <c r="G32" s="94"/>
      <c r="H32" s="95"/>
      <c r="I32" s="89"/>
      <c r="J32" s="73"/>
      <c r="K32" s="90"/>
      <c r="L32" t="s" s="75">
        <v>37</v>
      </c>
      <c r="M32" s="76"/>
      <c r="N32" t="s" s="91">
        <f>IF(M32="","",RANK(M32,$M$7:$M$41,0))</f>
      </c>
      <c r="O32" s="78"/>
      <c r="P32" t="s" s="92">
        <f>IF(O32="","",RANK(O32,$O$7:$O$41,1))</f>
      </c>
      <c r="Q32" s="80"/>
      <c r="R32" t="s" s="93">
        <f>IF(Q32="","",RANK(Q32,$Q$7:$Q$41,0))</f>
      </c>
      <c r="S32" s="80"/>
      <c r="T32" t="s" s="93">
        <f>IF(S32="","",RANK(S32,$S$7:$S$41,0))</f>
      </c>
      <c r="U32" s="77">
        <f>SUM(R32,T32)</f>
        <v>0</v>
      </c>
      <c r="V32" s="82"/>
      <c r="W32" t="s" s="92">
        <f>IF(V32="","",RANK(V32,$V$7:$V$41,0))</f>
      </c>
      <c r="X32" s="83"/>
      <c r="Y32" s="49"/>
      <c r="Z32" s="49"/>
      <c r="AA32" s="49"/>
      <c r="AB32" s="49"/>
    </row>
    <row r="33" ht="23.25" customHeight="1">
      <c r="A33" t="s" s="84">
        <v>33</v>
      </c>
      <c r="B33" s="65"/>
      <c r="C33" t="s" s="85">
        <f>IF(N33="","",SUM(N33,P33,U33,W33))</f>
      </c>
      <c r="D33" t="s" s="86">
        <f>IF(C33="","",RANK(C33,$C$7:$C$65,1))</f>
      </c>
      <c r="E33" s="68"/>
      <c r="F33" s="69"/>
      <c r="G33" s="87"/>
      <c r="H33" s="88"/>
      <c r="I33" s="89"/>
      <c r="J33" s="73"/>
      <c r="K33" s="90"/>
      <c r="L33" t="s" s="75">
        <v>37</v>
      </c>
      <c r="M33" s="76"/>
      <c r="N33" t="s" s="91">
        <f>IF(M33="","",RANK(M33,$M$7:$M$41,0))</f>
      </c>
      <c r="O33" s="78"/>
      <c r="P33" t="s" s="92">
        <f>IF(O33="","",RANK(O33,$O$7:$O$41,1))</f>
      </c>
      <c r="Q33" s="80"/>
      <c r="R33" t="s" s="93">
        <f>IF(Q33="","",RANK(Q33,$Q$7:$Q$41,0))</f>
      </c>
      <c r="S33" s="80"/>
      <c r="T33" t="s" s="93">
        <f>IF(S33="","",RANK(S33,$S$7:$S$41,0))</f>
      </c>
      <c r="U33" s="77">
        <f>SUM(R33,T33)</f>
        <v>0</v>
      </c>
      <c r="V33" s="82"/>
      <c r="W33" t="s" s="92">
        <f>IF(V33="","",RANK(V33,$V$7:$V$41,0))</f>
      </c>
      <c r="X33" s="83"/>
      <c r="Y33" s="49"/>
      <c r="Z33" s="49"/>
      <c r="AA33" s="49"/>
      <c r="AB33" s="49"/>
    </row>
    <row r="34" ht="23.25" customHeight="1">
      <c r="A34" t="s" s="84">
        <v>33</v>
      </c>
      <c r="B34" s="65"/>
      <c r="C34" t="s" s="85">
        <f>IF(N34="","",SUM(N34,P34,U34,W34))</f>
      </c>
      <c r="D34" t="s" s="86">
        <f>IF(C34="","",RANK(C34,$C$7:$C$65,1))</f>
      </c>
      <c r="E34" s="68"/>
      <c r="F34" s="69"/>
      <c r="G34" s="94"/>
      <c r="H34" s="95"/>
      <c r="I34" s="96"/>
      <c r="J34" s="97"/>
      <c r="K34" s="90"/>
      <c r="L34" t="s" s="75">
        <v>37</v>
      </c>
      <c r="M34" s="76"/>
      <c r="N34" t="s" s="91">
        <f>IF(M34="","",RANK(M34,$M$7:$M$41,0))</f>
      </c>
      <c r="O34" s="78"/>
      <c r="P34" t="s" s="92">
        <f>IF(O34="","",RANK(O34,$O$7:$O$41,1))</f>
      </c>
      <c r="Q34" s="80"/>
      <c r="R34" t="s" s="93">
        <f>IF(Q34="","",RANK(Q34,$Q$7:$Q$41,0))</f>
      </c>
      <c r="S34" s="80"/>
      <c r="T34" t="s" s="93">
        <f>IF(S34="","",RANK(S34,$S$7:$S$41,0))</f>
      </c>
      <c r="U34" s="77">
        <f>SUM(R34,T34)</f>
        <v>0</v>
      </c>
      <c r="V34" s="82"/>
      <c r="W34" t="s" s="92">
        <f>IF(V34="","",RANK(V34,$V$7:$V$41,0))</f>
      </c>
      <c r="X34" s="83"/>
      <c r="Y34" s="49"/>
      <c r="Z34" s="49"/>
      <c r="AA34" s="49"/>
      <c r="AB34" s="49"/>
    </row>
    <row r="35" ht="23.25" customHeight="1">
      <c r="A35" t="s" s="84">
        <v>33</v>
      </c>
      <c r="B35" s="65"/>
      <c r="C35" t="s" s="85">
        <f>IF(N35="","",SUM(N35,P35,U35,W35))</f>
      </c>
      <c r="D35" t="s" s="86">
        <f>IF(C35="","",RANK(C35,$C$7:$C$65,1))</f>
      </c>
      <c r="E35" s="68"/>
      <c r="F35" s="69"/>
      <c r="G35" s="94"/>
      <c r="H35" s="95"/>
      <c r="I35" s="89"/>
      <c r="J35" s="73"/>
      <c r="K35" s="90"/>
      <c r="L35" t="s" s="75">
        <v>37</v>
      </c>
      <c r="M35" s="76"/>
      <c r="N35" t="s" s="91">
        <f>IF(M35="","",RANK(M35,$M$7:$M$41,0))</f>
      </c>
      <c r="O35" s="78"/>
      <c r="P35" t="s" s="92">
        <f>IF(O35="","",RANK(O35,$O$7:$O$41,1))</f>
      </c>
      <c r="Q35" s="80"/>
      <c r="R35" t="s" s="93">
        <f>IF(Q35="","",RANK(Q35,$Q$7:$Q$41,0))</f>
      </c>
      <c r="S35" s="80"/>
      <c r="T35" t="s" s="93">
        <f>IF(S35="","",RANK(S35,$S$7:$S$41,0))</f>
      </c>
      <c r="U35" s="77">
        <f>SUM(R35,T35)</f>
        <v>0</v>
      </c>
      <c r="V35" s="82"/>
      <c r="W35" t="s" s="92">
        <f>IF(V35="","",RANK(V35,$V$7:$V$41,0))</f>
      </c>
      <c r="X35" s="83"/>
      <c r="Y35" s="49"/>
      <c r="Z35" s="49"/>
      <c r="AA35" s="49"/>
      <c r="AB35" s="49"/>
    </row>
    <row r="36" ht="23.25" customHeight="1">
      <c r="A36" t="s" s="84">
        <v>33</v>
      </c>
      <c r="B36" s="65"/>
      <c r="C36" t="s" s="85">
        <f>IF(N36="","",SUM(N36,P36,U36,W36))</f>
      </c>
      <c r="D36" t="s" s="86">
        <f>IF(C36="","",RANK(C36,$C$7:$C$65,1))</f>
      </c>
      <c r="E36" s="68"/>
      <c r="F36" s="69"/>
      <c r="G36" s="94"/>
      <c r="H36" s="95"/>
      <c r="I36" s="89"/>
      <c r="J36" s="73"/>
      <c r="K36" s="90"/>
      <c r="L36" t="s" s="75">
        <v>37</v>
      </c>
      <c r="M36" s="76"/>
      <c r="N36" t="s" s="91">
        <f>IF(M36="","",RANK(M36,$M$7:$M$41,0))</f>
      </c>
      <c r="O36" s="78"/>
      <c r="P36" t="s" s="92">
        <f>IF(O36="","",RANK(O36,$O$7:$O$41,1))</f>
      </c>
      <c r="Q36" s="80"/>
      <c r="R36" t="s" s="93">
        <f>IF(Q36="","",RANK(Q36,$Q$7:$Q$41,0))</f>
      </c>
      <c r="S36" s="80"/>
      <c r="T36" t="s" s="93">
        <f>IF(S36="","",RANK(S36,$S$7:$S$41,0))</f>
      </c>
      <c r="U36" s="77">
        <f>SUM(R36,T36)</f>
        <v>0</v>
      </c>
      <c r="V36" s="82"/>
      <c r="W36" t="s" s="92">
        <f>IF(V36="","",RANK(V36,$V$7:$V$41,0))</f>
      </c>
      <c r="X36" s="83"/>
      <c r="Y36" s="49"/>
      <c r="Z36" s="49"/>
      <c r="AA36" s="49"/>
      <c r="AB36" s="49"/>
    </row>
    <row r="37" ht="23.25" customHeight="1">
      <c r="A37" t="s" s="84">
        <v>33</v>
      </c>
      <c r="B37" s="65"/>
      <c r="C37" t="s" s="85">
        <f>IF(N37="","",SUM(N37,P37,U37,W37))</f>
      </c>
      <c r="D37" t="s" s="86">
        <f>IF(C37="","",RANK(C37,$C$7:$C$65,1))</f>
      </c>
      <c r="E37" s="68"/>
      <c r="F37" s="69"/>
      <c r="G37" s="94"/>
      <c r="H37" s="95"/>
      <c r="I37" s="89"/>
      <c r="J37" s="73"/>
      <c r="K37" s="90"/>
      <c r="L37" t="s" s="75">
        <v>37</v>
      </c>
      <c r="M37" s="76"/>
      <c r="N37" t="s" s="91">
        <f>IF(M37="","",RANK(M37,$M$7:$M$41,0))</f>
      </c>
      <c r="O37" s="78"/>
      <c r="P37" t="s" s="92">
        <f>IF(O37="","",RANK(O37,$O$7:$O$41,1))</f>
      </c>
      <c r="Q37" s="80"/>
      <c r="R37" t="s" s="93">
        <f>IF(Q37="","",RANK(Q37,$Q$7:$Q$41,0))</f>
      </c>
      <c r="S37" s="80"/>
      <c r="T37" t="s" s="93">
        <f>IF(S37="","",RANK(S37,$S$7:$S$41,0))</f>
      </c>
      <c r="U37" s="77">
        <f>SUM(R37,T37)</f>
        <v>0</v>
      </c>
      <c r="V37" s="82"/>
      <c r="W37" t="s" s="92">
        <f>IF(V37="","",RANK(V37,$V$7:$V$41,0))</f>
      </c>
      <c r="X37" s="83"/>
      <c r="Y37" s="49"/>
      <c r="Z37" s="49"/>
      <c r="AA37" s="49"/>
      <c r="AB37" s="49"/>
    </row>
    <row r="38" ht="23.25" customHeight="1">
      <c r="A38" t="s" s="84">
        <v>33</v>
      </c>
      <c r="B38" s="65"/>
      <c r="C38" t="s" s="85">
        <f>IF(N38="","",SUM(N38,P38,U38,W38))</f>
      </c>
      <c r="D38" t="s" s="86">
        <f>IF(C38="","",RANK(C38,$C$7:$C$65,1))</f>
      </c>
      <c r="E38" s="68"/>
      <c r="F38" s="69"/>
      <c r="G38" s="87"/>
      <c r="H38" s="88"/>
      <c r="I38" s="89"/>
      <c r="J38" s="73"/>
      <c r="K38" s="90"/>
      <c r="L38" t="s" s="75">
        <v>37</v>
      </c>
      <c r="M38" s="76"/>
      <c r="N38" t="s" s="91">
        <f>IF(M38="","",RANK(M38,$M$7:$M$41,0))</f>
      </c>
      <c r="O38" s="78"/>
      <c r="P38" t="s" s="92">
        <f>IF(O38="","",RANK(O38,$O$7:$O$41,1))</f>
      </c>
      <c r="Q38" s="80"/>
      <c r="R38" t="s" s="93">
        <f>IF(Q38="","",RANK(Q38,$Q$7:$Q$41,0))</f>
      </c>
      <c r="S38" s="80"/>
      <c r="T38" t="s" s="93">
        <f>IF(S38="","",RANK(S38,$S$7:$S$41,0))</f>
      </c>
      <c r="U38" s="77">
        <f>SUM(R38,T38)</f>
        <v>0</v>
      </c>
      <c r="V38" s="82"/>
      <c r="W38" t="s" s="92">
        <f>IF(V38="","",RANK(V38,$V$7:$V$41,0))</f>
      </c>
      <c r="X38" s="83"/>
      <c r="Y38" s="49"/>
      <c r="Z38" s="49"/>
      <c r="AA38" s="49"/>
      <c r="AB38" s="49"/>
    </row>
    <row r="39" ht="23.25" customHeight="1">
      <c r="A39" t="s" s="84">
        <v>33</v>
      </c>
      <c r="B39" s="65"/>
      <c r="C39" t="s" s="85">
        <f>IF(N39="","",SUM(N39,P39,U39,W39))</f>
      </c>
      <c r="D39" t="s" s="86">
        <f>IF(C39="","",RANK(C39,$C$7:$C$65,1))</f>
      </c>
      <c r="E39" s="68"/>
      <c r="F39" s="69"/>
      <c r="G39" s="94"/>
      <c r="H39" s="95"/>
      <c r="I39" s="96"/>
      <c r="J39" s="97"/>
      <c r="K39" s="90"/>
      <c r="L39" t="s" s="75">
        <v>37</v>
      </c>
      <c r="M39" s="76"/>
      <c r="N39" t="s" s="91">
        <f>IF(M39="","",RANK(M39,$M$7:$M$41,0))</f>
      </c>
      <c r="O39" s="78"/>
      <c r="P39" t="s" s="92">
        <f>IF(O39="","",RANK(O39,$O$7:$O$41,1))</f>
      </c>
      <c r="Q39" s="80"/>
      <c r="R39" t="s" s="93">
        <f>IF(Q39="","",RANK(Q39,$Q$7:$Q$41,0))</f>
      </c>
      <c r="S39" s="80"/>
      <c r="T39" t="s" s="93">
        <f>IF(S39="","",RANK(S39,$S$7:$S$41,0))</f>
      </c>
      <c r="U39" s="77">
        <f>SUM(R39,T39)</f>
        <v>0</v>
      </c>
      <c r="V39" s="82"/>
      <c r="W39" t="s" s="92">
        <f>IF(V39="","",RANK(V39,$V$7:$V$41,0))</f>
      </c>
      <c r="X39" s="83"/>
      <c r="Y39" s="49"/>
      <c r="Z39" s="49"/>
      <c r="AA39" s="49"/>
      <c r="AB39" s="49"/>
    </row>
    <row r="40" ht="23.25" customHeight="1">
      <c r="A40" t="s" s="84">
        <v>33</v>
      </c>
      <c r="B40" s="65"/>
      <c r="C40" t="s" s="85">
        <f>IF(N40="","",SUM(N40,P40,U40,W40))</f>
      </c>
      <c r="D40" t="s" s="86">
        <f>IF(C40="","",RANK(C40,$C$7:$C$65,1))</f>
      </c>
      <c r="E40" s="68"/>
      <c r="F40" s="69"/>
      <c r="G40" s="94"/>
      <c r="H40" s="95"/>
      <c r="I40" s="89"/>
      <c r="J40" s="73"/>
      <c r="K40" s="90"/>
      <c r="L40" t="s" s="75">
        <v>37</v>
      </c>
      <c r="M40" s="76"/>
      <c r="N40" t="s" s="91">
        <f>IF(M40="","",RANK(M40,$M$7:$M$41,0))</f>
      </c>
      <c r="O40" s="78"/>
      <c r="P40" t="s" s="92">
        <f>IF(O40="","",RANK(O40,$O$7:$O$41,1))</f>
      </c>
      <c r="Q40" s="80"/>
      <c r="R40" t="s" s="93">
        <f>IF(Q40="","",RANK(Q40,$Q$7:$Q$41,0))</f>
      </c>
      <c r="S40" s="80"/>
      <c r="T40" t="s" s="93">
        <f>IF(S40="","",RANK(S40,$S$7:$S$41,0))</f>
      </c>
      <c r="U40" s="77">
        <f>SUM(R40,T40)</f>
        <v>0</v>
      </c>
      <c r="V40" s="82"/>
      <c r="W40" t="s" s="92">
        <f>IF(V40="","",RANK(V40,$V$7:$V$41,0))</f>
      </c>
      <c r="X40" s="83"/>
      <c r="Y40" s="49"/>
      <c r="Z40" s="49"/>
      <c r="AA40" s="49"/>
      <c r="AB40" s="49"/>
    </row>
    <row r="41" ht="24" customHeight="1">
      <c r="A41" t="s" s="98">
        <v>33</v>
      </c>
      <c r="B41" s="65"/>
      <c r="C41" t="s" s="85">
        <f>IF(N41="","",SUM(N41,P41,U41,W41))</f>
      </c>
      <c r="D41" t="s" s="86">
        <f>IF(C41="","",RANK(C41,$C$7:$C$65,1))</f>
      </c>
      <c r="E41" s="99"/>
      <c r="F41" s="100"/>
      <c r="G41" s="101"/>
      <c r="H41" s="102"/>
      <c r="I41" s="103"/>
      <c r="J41" s="104"/>
      <c r="K41" s="105"/>
      <c r="L41" t="s" s="75">
        <v>37</v>
      </c>
      <c r="M41" s="106"/>
      <c r="N41" t="s" s="107">
        <f>IF(M41="","",RANK(M41,$M$7:$M$41,0))</f>
      </c>
      <c r="O41" s="108"/>
      <c r="P41" t="s" s="92">
        <f>IF(O41="","",RANK(O41,$O$7:$O$41,1))</f>
      </c>
      <c r="Q41" s="109"/>
      <c r="R41" t="s" s="93">
        <f>IF(Q41="","",RANK(Q41,$Q$7:$Q$41,0))</f>
      </c>
      <c r="S41" s="110"/>
      <c r="T41" t="s" s="93">
        <f>IF(S41="","",RANK(S41,$S$7:$S$41,0))</f>
      </c>
      <c r="U41" s="77">
        <f>SUM(R41,T41)</f>
        <v>0</v>
      </c>
      <c r="V41" s="111"/>
      <c r="W41" t="s" s="92">
        <f>IF(V41="","",RANK(V41,$V$7:$V$41,0))</f>
      </c>
      <c r="X41" s="83"/>
      <c r="Y41" s="49"/>
      <c r="Z41" s="49"/>
      <c r="AA41" s="49"/>
      <c r="AB41" s="49"/>
    </row>
    <row r="42" ht="16.5" customHeight="1">
      <c r="A42" s="112"/>
      <c r="B42" s="113"/>
      <c r="C42" s="113"/>
      <c r="D42" s="114"/>
      <c r="E42" s="112"/>
      <c r="F42" s="112"/>
      <c r="G42" s="115"/>
      <c r="H42" s="116"/>
      <c r="I42" s="117"/>
      <c r="J42" s="118"/>
      <c r="K42" s="119"/>
      <c r="L42" s="113"/>
      <c r="M42" s="120"/>
      <c r="N42" s="120"/>
      <c r="O42" s="120"/>
      <c r="P42" s="121"/>
      <c r="Q42" s="120"/>
      <c r="R42" s="121"/>
      <c r="S42" s="122"/>
      <c r="T42" s="121"/>
      <c r="U42" s="121"/>
      <c r="V42" s="120"/>
      <c r="W42" s="123"/>
      <c r="X42" s="49"/>
      <c r="Y42" s="49"/>
      <c r="Z42" s="49"/>
      <c r="AA42" s="49"/>
      <c r="AB42" s="49"/>
    </row>
    <row r="43" ht="15.75" customHeight="1">
      <c r="A43" s="124"/>
      <c r="B43" s="124"/>
      <c r="C43" t="s" s="125">
        <v>38</v>
      </c>
      <c r="D43" s="126"/>
      <c r="E43" s="127"/>
      <c r="F43" s="127"/>
      <c r="G43" t="s" s="128">
        <v>39</v>
      </c>
      <c r="H43" s="129"/>
      <c r="I43" s="129"/>
      <c r="J43" t="s" s="128">
        <v>39</v>
      </c>
      <c r="K43" s="124"/>
      <c r="L43" t="s" s="125">
        <v>40</v>
      </c>
      <c r="M43" s="129"/>
      <c r="N43" s="130"/>
      <c r="O43" s="130"/>
      <c r="P43" s="129"/>
      <c r="Q43" s="129"/>
      <c r="R43" s="129"/>
      <c r="S43" s="129"/>
      <c r="T43" s="129"/>
      <c r="U43" s="129"/>
      <c r="V43" s="130"/>
      <c r="W43" s="49"/>
      <c r="X43" s="49"/>
      <c r="Y43" s="49"/>
      <c r="Z43" s="49"/>
      <c r="AA43" s="49"/>
      <c r="AB43" s="49"/>
    </row>
    <row r="44" ht="15.75" customHeight="1">
      <c r="A44" s="124"/>
      <c r="B44" s="124"/>
      <c r="C44" t="s" s="131">
        <v>41</v>
      </c>
      <c r="D44" s="126"/>
      <c r="E44" s="127"/>
      <c r="F44" s="127"/>
      <c r="G44" t="s" s="132">
        <v>39</v>
      </c>
      <c r="H44" s="129"/>
      <c r="I44" s="129"/>
      <c r="J44" t="s" s="132">
        <v>39</v>
      </c>
      <c r="K44" s="124"/>
      <c r="L44" t="s" s="131">
        <v>41</v>
      </c>
      <c r="M44" s="127"/>
      <c r="N44" s="130"/>
      <c r="O44" s="130"/>
      <c r="P44" s="129"/>
      <c r="Q44" s="129"/>
      <c r="R44" s="129"/>
      <c r="S44" s="129"/>
      <c r="T44" s="129"/>
      <c r="U44" s="129"/>
      <c r="V44" s="130"/>
      <c r="W44" s="49"/>
      <c r="X44" s="49"/>
      <c r="Y44" s="49"/>
      <c r="Z44" s="49"/>
      <c r="AA44" s="49"/>
      <c r="AB44" s="49"/>
    </row>
    <row r="45" ht="15.75" customHeight="1">
      <c r="A45" s="124"/>
      <c r="B45" s="124"/>
      <c r="C45" t="s" s="131">
        <v>42</v>
      </c>
      <c r="D45" s="129"/>
      <c r="E45" s="124"/>
      <c r="F45" s="124"/>
      <c r="G45" s="129"/>
      <c r="H45" s="129"/>
      <c r="I45" s="129"/>
      <c r="J45" s="129"/>
      <c r="K45" s="124"/>
      <c r="L45" t="s" s="131">
        <v>42</v>
      </c>
      <c r="M45" s="127"/>
      <c r="N45" s="130"/>
      <c r="O45" s="130"/>
      <c r="P45" s="129"/>
      <c r="Q45" s="129"/>
      <c r="R45" s="129"/>
      <c r="S45" s="129"/>
      <c r="T45" s="129"/>
      <c r="U45" s="129"/>
      <c r="V45" s="130"/>
      <c r="W45" s="49"/>
      <c r="X45" s="49"/>
      <c r="Y45" s="49"/>
      <c r="Z45" s="49"/>
      <c r="AA45" s="49"/>
      <c r="AB45" s="49"/>
    </row>
    <row r="46" ht="15.75" customHeight="1">
      <c r="A46" s="124"/>
      <c r="B46" s="124"/>
      <c r="C46" s="124"/>
      <c r="D46" s="129"/>
      <c r="E46" s="124"/>
      <c r="F46" s="124"/>
      <c r="G46" s="129"/>
      <c r="H46" s="129"/>
      <c r="I46" s="129"/>
      <c r="J46" s="129"/>
      <c r="K46" s="124"/>
      <c r="L46" s="124"/>
      <c r="M46" s="129"/>
      <c r="N46" s="130"/>
      <c r="O46" s="130"/>
      <c r="P46" s="129"/>
      <c r="Q46" s="129"/>
      <c r="R46" s="129"/>
      <c r="S46" s="129"/>
      <c r="T46" s="129"/>
      <c r="U46" s="129"/>
      <c r="V46" s="130"/>
      <c r="W46" s="49"/>
      <c r="X46" s="49"/>
      <c r="Y46" s="49"/>
      <c r="Z46" s="49"/>
      <c r="AA46" s="49"/>
      <c r="AB46" s="49"/>
    </row>
    <row r="47" ht="15.75" customHeight="1">
      <c r="A47" s="124"/>
      <c r="B47" s="124"/>
      <c r="C47" t="s" s="128">
        <v>43</v>
      </c>
      <c r="D47" s="124"/>
      <c r="E47" s="129"/>
      <c r="F47" s="129"/>
      <c r="G47" s="124"/>
      <c r="H47" s="129"/>
      <c r="I47" t="s" s="125">
        <v>44</v>
      </c>
      <c r="J47" s="129"/>
      <c r="K47" s="124"/>
      <c r="L47" t="s" s="125">
        <v>44</v>
      </c>
      <c r="M47" s="129"/>
      <c r="N47" s="130"/>
      <c r="O47" s="130"/>
      <c r="P47" s="129"/>
      <c r="Q47" s="129"/>
      <c r="R47" s="129"/>
      <c r="S47" s="129"/>
      <c r="T47" s="129"/>
      <c r="U47" s="129"/>
      <c r="V47" s="130"/>
      <c r="W47" s="49"/>
      <c r="X47" s="49"/>
      <c r="Y47" s="49"/>
      <c r="Z47" s="49"/>
      <c r="AA47" s="49"/>
      <c r="AB47" s="49"/>
    </row>
    <row r="48" ht="15.75" customHeight="1">
      <c r="A48" s="124"/>
      <c r="B48" s="124"/>
      <c r="C48" t="s" s="131">
        <v>41</v>
      </c>
      <c r="D48" s="126"/>
      <c r="E48" s="127"/>
      <c r="F48" s="127"/>
      <c r="G48" t="s" s="128">
        <v>39</v>
      </c>
      <c r="H48" s="129"/>
      <c r="I48" t="s" s="131">
        <v>41</v>
      </c>
      <c r="J48" t="s" s="128">
        <v>39</v>
      </c>
      <c r="K48" s="124"/>
      <c r="L48" t="s" s="131">
        <v>41</v>
      </c>
      <c r="M48" s="127"/>
      <c r="N48" s="130"/>
      <c r="O48" s="130"/>
      <c r="P48" s="129"/>
      <c r="Q48" s="129"/>
      <c r="R48" s="129"/>
      <c r="S48" s="129"/>
      <c r="T48" s="129"/>
      <c r="U48" s="129"/>
      <c r="V48" s="130"/>
      <c r="W48" s="49"/>
      <c r="X48" s="49"/>
      <c r="Y48" s="49"/>
      <c r="Z48" s="49"/>
      <c r="AA48" s="49"/>
      <c r="AB48" s="49"/>
    </row>
    <row r="49" ht="15.75" customHeight="1">
      <c r="A49" s="124"/>
      <c r="B49" s="124"/>
      <c r="C49" t="s" s="131">
        <v>42</v>
      </c>
      <c r="D49" s="126"/>
      <c r="E49" s="127"/>
      <c r="F49" s="127"/>
      <c r="G49" t="s" s="132">
        <v>39</v>
      </c>
      <c r="H49" s="129"/>
      <c r="I49" t="s" s="131">
        <v>42</v>
      </c>
      <c r="J49" t="s" s="132">
        <v>39</v>
      </c>
      <c r="K49" s="124"/>
      <c r="L49" t="s" s="131">
        <v>42</v>
      </c>
      <c r="M49" s="127"/>
      <c r="N49" s="130"/>
      <c r="O49" s="130"/>
      <c r="P49" s="129"/>
      <c r="Q49" s="129"/>
      <c r="R49" s="129"/>
      <c r="S49" s="129"/>
      <c r="T49" s="129"/>
      <c r="U49" s="129"/>
      <c r="V49" s="130"/>
      <c r="W49" s="49"/>
      <c r="X49" s="49"/>
      <c r="Y49" s="49"/>
      <c r="Z49" s="49"/>
      <c r="AA49" s="49"/>
      <c r="AB49" s="49"/>
    </row>
    <row r="50" ht="15" customHeight="1">
      <c r="A50" s="49"/>
      <c r="B50" s="49"/>
      <c r="C50" s="49"/>
      <c r="D50" s="49"/>
      <c r="E50" s="49"/>
      <c r="F50" s="49"/>
      <c r="G50" s="49"/>
      <c r="H50" s="49"/>
      <c r="I50" s="49"/>
      <c r="J50" s="49"/>
      <c r="K50" s="133"/>
      <c r="L50" s="49"/>
      <c r="M50" s="49"/>
      <c r="N50" s="49"/>
      <c r="O50" s="49"/>
      <c r="P50" s="49"/>
      <c r="Q50" s="49"/>
      <c r="R50" s="49"/>
      <c r="S50" s="49"/>
      <c r="T50" s="49"/>
      <c r="U50" s="49"/>
      <c r="V50" s="49"/>
      <c r="W50" s="49"/>
      <c r="X50" s="49"/>
      <c r="Y50" s="49"/>
      <c r="Z50" s="49"/>
      <c r="AA50" s="49"/>
      <c r="AB50" s="49"/>
    </row>
    <row r="51" ht="15" customHeight="1">
      <c r="A51" s="49"/>
      <c r="B51" s="49"/>
      <c r="C51" s="49"/>
      <c r="D51" s="49"/>
      <c r="E51" s="49"/>
      <c r="F51" s="49"/>
      <c r="G51" s="49"/>
      <c r="H51" s="49"/>
      <c r="I51" s="49"/>
      <c r="J51" s="49"/>
      <c r="K51" s="133"/>
      <c r="L51" s="49"/>
      <c r="M51" s="49"/>
      <c r="N51" s="49"/>
      <c r="O51" s="49"/>
      <c r="P51" s="49"/>
      <c r="Q51" s="49"/>
      <c r="R51" s="49"/>
      <c r="S51" s="49"/>
      <c r="T51" s="49"/>
      <c r="U51" s="49"/>
      <c r="V51" s="49"/>
      <c r="W51" s="49"/>
      <c r="X51" s="49"/>
      <c r="Y51" s="49"/>
      <c r="Z51" s="49"/>
      <c r="AA51" s="49"/>
      <c r="AB51" s="49"/>
    </row>
    <row r="52" ht="15" customHeight="1">
      <c r="A52" s="49"/>
      <c r="B52" s="49"/>
      <c r="C52" s="49"/>
      <c r="D52" s="49"/>
      <c r="E52" s="49"/>
      <c r="F52" s="49"/>
      <c r="G52" s="49"/>
      <c r="H52" s="49"/>
      <c r="I52" s="49"/>
      <c r="J52" s="49"/>
      <c r="K52" s="133"/>
      <c r="L52" s="49"/>
      <c r="M52" s="49"/>
      <c r="N52" s="49"/>
      <c r="O52" s="49"/>
      <c r="P52" s="49"/>
      <c r="Q52" s="49"/>
      <c r="R52" s="49"/>
      <c r="S52" s="49"/>
      <c r="T52" s="49"/>
      <c r="U52" s="49"/>
      <c r="V52" s="49"/>
      <c r="W52" s="49"/>
      <c r="X52" s="49"/>
      <c r="Y52" s="49"/>
      <c r="Z52" s="49"/>
      <c r="AA52" s="49"/>
      <c r="AB52" s="49"/>
    </row>
    <row r="53" ht="15" customHeight="1">
      <c r="A53" s="49"/>
      <c r="B53" s="49"/>
      <c r="C53" s="49"/>
      <c r="D53" s="49"/>
      <c r="E53" s="49"/>
      <c r="F53" s="49"/>
      <c r="G53" s="49"/>
      <c r="H53" s="49"/>
      <c r="I53" s="49"/>
      <c r="J53" s="49"/>
      <c r="K53" s="133"/>
      <c r="L53" s="49"/>
      <c r="M53" s="49"/>
      <c r="N53" s="49"/>
      <c r="O53" s="49"/>
      <c r="P53" s="49"/>
      <c r="Q53" s="49"/>
      <c r="R53" s="49"/>
      <c r="S53" s="49"/>
      <c r="T53" s="49"/>
      <c r="U53" s="49"/>
      <c r="V53" s="49"/>
      <c r="W53" s="49"/>
      <c r="X53" s="49"/>
      <c r="Y53" s="49"/>
      <c r="Z53" s="49"/>
      <c r="AA53" s="49"/>
      <c r="AB53" s="49"/>
    </row>
    <row r="54" ht="28.5" customHeight="1">
      <c r="A54" s="49"/>
      <c r="B54" s="49"/>
      <c r="C54" s="49"/>
      <c r="D54" t="s" s="134">
        <v>45</v>
      </c>
      <c r="E54" s="135"/>
      <c r="F54" s="135"/>
      <c r="G54" s="135"/>
      <c r="H54" s="49"/>
      <c r="I54" s="49"/>
      <c r="J54" s="49"/>
      <c r="K54" s="133"/>
      <c r="L54" s="49"/>
      <c r="M54" s="49"/>
      <c r="N54" s="49"/>
      <c r="O54" s="49"/>
      <c r="P54" s="49"/>
      <c r="Q54" s="49"/>
      <c r="R54" s="49"/>
      <c r="S54" s="49"/>
      <c r="T54" s="49"/>
      <c r="U54" s="49"/>
      <c r="V54" s="49"/>
      <c r="W54" s="49"/>
      <c r="X54" s="49"/>
      <c r="Y54" s="49"/>
      <c r="Z54" s="49"/>
      <c r="AA54" s="49"/>
      <c r="AB54" s="49"/>
    </row>
    <row r="55" ht="15" customHeight="1">
      <c r="A55" s="49"/>
      <c r="B55" s="49"/>
      <c r="C55" s="49"/>
      <c r="D55" s="49"/>
      <c r="E55" s="49"/>
      <c r="F55" s="49"/>
      <c r="G55" s="49"/>
      <c r="H55" s="49"/>
      <c r="I55" s="49"/>
      <c r="J55" s="49"/>
      <c r="K55" s="133"/>
      <c r="L55" s="49"/>
      <c r="M55" s="49"/>
      <c r="N55" s="49"/>
      <c r="O55" s="49"/>
      <c r="P55" s="49"/>
      <c r="Q55" s="49"/>
      <c r="R55" s="49"/>
      <c r="S55" s="49"/>
      <c r="T55" s="49"/>
      <c r="U55" s="49"/>
      <c r="V55" s="49"/>
      <c r="W55" s="49"/>
      <c r="X55" s="49"/>
      <c r="Y55" s="49"/>
      <c r="Z55" s="49"/>
      <c r="AA55" s="49"/>
      <c r="AB55" s="49"/>
    </row>
    <row r="56" ht="15" customHeight="1">
      <c r="A56" s="49"/>
      <c r="B56" s="49"/>
      <c r="C56" s="49"/>
      <c r="D56" s="49"/>
      <c r="E56" s="49"/>
      <c r="F56" s="49"/>
      <c r="G56" s="49"/>
      <c r="H56" s="49"/>
      <c r="I56" s="49"/>
      <c r="J56" s="49"/>
      <c r="K56" s="133"/>
      <c r="L56" s="49"/>
      <c r="M56" s="49"/>
      <c r="N56" s="49"/>
      <c r="O56" s="49"/>
      <c r="P56" s="49"/>
      <c r="Q56" s="49"/>
      <c r="R56" s="49"/>
      <c r="S56" s="49"/>
      <c r="T56" s="49"/>
      <c r="U56" s="49"/>
      <c r="V56" s="49"/>
      <c r="W56" s="49"/>
      <c r="X56" s="49"/>
      <c r="Y56" s="49"/>
      <c r="Z56" s="49"/>
      <c r="AA56" s="49"/>
      <c r="AB56" s="49"/>
    </row>
    <row r="57" ht="15" customHeight="1">
      <c r="A57" s="49"/>
      <c r="B57" s="49"/>
      <c r="C57" s="49"/>
      <c r="D57" s="49"/>
      <c r="E57" s="49"/>
      <c r="F57" s="49"/>
      <c r="G57" s="49"/>
      <c r="H57" s="49"/>
      <c r="I57" s="49"/>
      <c r="J57" s="49"/>
      <c r="K57" s="133"/>
      <c r="L57" s="49"/>
      <c r="M57" s="49"/>
      <c r="N57" s="49"/>
      <c r="O57" s="49"/>
      <c r="P57" s="49"/>
      <c r="Q57" s="49"/>
      <c r="R57" s="49"/>
      <c r="S57" s="49"/>
      <c r="T57" s="49"/>
      <c r="U57" s="49"/>
      <c r="V57" s="49"/>
      <c r="W57" s="49"/>
      <c r="X57" s="49"/>
      <c r="Y57" s="49"/>
      <c r="Z57" s="49"/>
      <c r="AA57" s="49"/>
      <c r="AB57" s="49"/>
    </row>
    <row r="58" ht="15" customHeight="1">
      <c r="A58" s="49"/>
      <c r="B58" s="49"/>
      <c r="C58" s="49"/>
      <c r="D58" s="49"/>
      <c r="E58" s="49"/>
      <c r="F58" s="49"/>
      <c r="G58" s="49"/>
      <c r="H58" s="49"/>
      <c r="I58" s="49"/>
      <c r="J58" s="49"/>
      <c r="K58" s="133"/>
      <c r="L58" s="49"/>
      <c r="M58" s="49"/>
      <c r="N58" s="49"/>
      <c r="O58" s="49"/>
      <c r="P58" s="49"/>
      <c r="Q58" s="49"/>
      <c r="R58" s="49"/>
      <c r="S58" s="49"/>
      <c r="T58" s="49"/>
      <c r="U58" s="49"/>
      <c r="V58" s="49"/>
      <c r="W58" s="49"/>
      <c r="X58" s="49"/>
      <c r="Y58" s="49"/>
      <c r="Z58" s="49"/>
      <c r="AA58" s="49"/>
      <c r="AB58" s="49"/>
    </row>
    <row r="59" ht="15" customHeight="1">
      <c r="A59" s="49"/>
      <c r="B59" s="49"/>
      <c r="C59" s="49"/>
      <c r="D59" s="49"/>
      <c r="E59" s="49"/>
      <c r="F59" s="49"/>
      <c r="G59" s="49"/>
      <c r="H59" s="49"/>
      <c r="I59" s="49"/>
      <c r="J59" s="49"/>
      <c r="K59" s="133"/>
      <c r="L59" s="49"/>
      <c r="M59" s="49"/>
      <c r="N59" s="49"/>
      <c r="O59" s="49"/>
      <c r="P59" s="49"/>
      <c r="Q59" s="49"/>
      <c r="R59" s="49"/>
      <c r="S59" s="49"/>
      <c r="T59" s="49"/>
      <c r="U59" s="49"/>
      <c r="V59" s="49"/>
      <c r="W59" s="49"/>
      <c r="X59" s="49"/>
      <c r="Y59" s="49"/>
      <c r="Z59" s="49"/>
      <c r="AA59" s="49"/>
      <c r="AB59" s="49"/>
    </row>
    <row r="60" ht="15" customHeight="1">
      <c r="A60" s="49"/>
      <c r="B60" s="49"/>
      <c r="C60" s="49"/>
      <c r="D60" s="49"/>
      <c r="E60" s="49"/>
      <c r="F60" s="49"/>
      <c r="G60" s="49"/>
      <c r="H60" s="49"/>
      <c r="I60" s="49"/>
      <c r="J60" s="49"/>
      <c r="K60" s="133"/>
      <c r="L60" s="49"/>
      <c r="M60" s="49"/>
      <c r="N60" s="49"/>
      <c r="O60" s="49"/>
      <c r="P60" s="49"/>
      <c r="Q60" s="49"/>
      <c r="R60" s="49"/>
      <c r="S60" s="49"/>
      <c r="T60" s="49"/>
      <c r="U60" s="49"/>
      <c r="V60" s="49"/>
      <c r="W60" s="49"/>
      <c r="X60" s="49"/>
      <c r="Y60" s="49"/>
      <c r="Z60" s="49"/>
      <c r="AA60" s="49"/>
      <c r="AB60" s="49"/>
    </row>
    <row r="61" ht="15" customHeight="1">
      <c r="A61" s="49"/>
      <c r="B61" s="49"/>
      <c r="C61" s="49"/>
      <c r="D61" s="49"/>
      <c r="E61" s="49"/>
      <c r="F61" s="49"/>
      <c r="G61" s="49"/>
      <c r="H61" s="49"/>
      <c r="I61" s="49"/>
      <c r="J61" s="49"/>
      <c r="K61" s="133"/>
      <c r="L61" s="49"/>
      <c r="M61" s="49"/>
      <c r="N61" s="49"/>
      <c r="O61" s="49"/>
      <c r="P61" s="49"/>
      <c r="Q61" s="49"/>
      <c r="R61" s="49"/>
      <c r="S61" s="49"/>
      <c r="T61" s="49"/>
      <c r="U61" s="49"/>
      <c r="V61" s="49"/>
      <c r="W61" s="49"/>
      <c r="X61" s="49"/>
      <c r="Y61" s="49"/>
      <c r="Z61" s="49"/>
      <c r="AA61" s="49"/>
      <c r="AB61" s="49"/>
    </row>
    <row r="62" ht="15" customHeight="1">
      <c r="A62" s="49"/>
      <c r="B62" s="49"/>
      <c r="C62" s="49"/>
      <c r="D62" s="49"/>
      <c r="E62" s="49"/>
      <c r="F62" s="49"/>
      <c r="G62" s="49"/>
      <c r="H62" s="49"/>
      <c r="I62" s="49"/>
      <c r="J62" s="49"/>
      <c r="K62" s="133"/>
      <c r="L62" s="49"/>
      <c r="M62" s="49"/>
      <c r="N62" s="49"/>
      <c r="O62" s="49"/>
      <c r="P62" s="49"/>
      <c r="Q62" s="49"/>
      <c r="R62" s="49"/>
      <c r="S62" s="49"/>
      <c r="T62" s="49"/>
      <c r="U62" s="49"/>
      <c r="V62" s="49"/>
      <c r="W62" s="49"/>
      <c r="X62" s="49"/>
      <c r="Y62" s="49"/>
      <c r="Z62" s="49"/>
      <c r="AA62" s="49"/>
      <c r="AB62" s="49"/>
    </row>
    <row r="63" ht="15" customHeight="1">
      <c r="A63" s="49"/>
      <c r="B63" s="49"/>
      <c r="C63" s="49"/>
      <c r="D63" s="49"/>
      <c r="E63" s="49"/>
      <c r="F63" s="49"/>
      <c r="G63" s="49"/>
      <c r="H63" s="49"/>
      <c r="I63" s="49"/>
      <c r="J63" s="49"/>
      <c r="K63" s="133"/>
      <c r="L63" s="49"/>
      <c r="M63" s="49"/>
      <c r="N63" s="49"/>
      <c r="O63" s="49"/>
      <c r="P63" s="49"/>
      <c r="Q63" s="49"/>
      <c r="R63" s="49"/>
      <c r="S63" s="49"/>
      <c r="T63" s="49"/>
      <c r="U63" s="49"/>
      <c r="V63" s="49"/>
      <c r="W63" s="49"/>
      <c r="X63" s="49"/>
      <c r="Y63" s="49"/>
      <c r="Z63" s="49"/>
      <c r="AA63" s="49"/>
      <c r="AB63" s="49"/>
    </row>
    <row r="64" ht="15" customHeight="1">
      <c r="A64" s="49"/>
      <c r="B64" s="49"/>
      <c r="C64" s="49"/>
      <c r="D64" s="49"/>
      <c r="E64" s="49"/>
      <c r="F64" s="49"/>
      <c r="G64" s="49"/>
      <c r="H64" s="49"/>
      <c r="I64" s="49"/>
      <c r="J64" s="49"/>
      <c r="K64" s="133"/>
      <c r="L64" s="49"/>
      <c r="M64" s="49"/>
      <c r="N64" s="49"/>
      <c r="O64" s="49"/>
      <c r="P64" s="49"/>
      <c r="Q64" s="49"/>
      <c r="R64" s="49"/>
      <c r="S64" s="49"/>
      <c r="T64" s="49"/>
      <c r="U64" s="49"/>
      <c r="V64" s="49"/>
      <c r="W64" s="49"/>
      <c r="X64" s="49"/>
      <c r="Y64" s="49"/>
      <c r="Z64" s="49"/>
      <c r="AA64" s="49"/>
      <c r="AB64" s="49"/>
    </row>
    <row r="65" ht="15" customHeight="1">
      <c r="A65" s="49"/>
      <c r="B65" s="49"/>
      <c r="C65" s="49"/>
      <c r="D65" s="49"/>
      <c r="E65" s="49"/>
      <c r="F65" s="49"/>
      <c r="G65" s="49"/>
      <c r="H65" s="49"/>
      <c r="I65" s="49"/>
      <c r="J65" s="49"/>
      <c r="K65" s="133"/>
      <c r="L65" s="49"/>
      <c r="M65" s="49"/>
      <c r="N65" s="49"/>
      <c r="O65" s="49"/>
      <c r="P65" s="49"/>
      <c r="Q65" s="49"/>
      <c r="R65" s="49"/>
      <c r="S65" s="49"/>
      <c r="T65" s="49"/>
      <c r="U65" s="49"/>
      <c r="V65" s="49"/>
      <c r="W65" s="49"/>
      <c r="X65" s="49"/>
      <c r="Y65" s="49"/>
      <c r="Z65" s="49"/>
      <c r="AA65" s="49"/>
      <c r="AB65" s="49"/>
    </row>
  </sheetData>
  <mergeCells count="20">
    <mergeCell ref="A1:W3"/>
    <mergeCell ref="N4:N6"/>
    <mergeCell ref="P4:P6"/>
    <mergeCell ref="Q4:T4"/>
    <mergeCell ref="U4:U6"/>
    <mergeCell ref="W4:W6"/>
    <mergeCell ref="A5:A6"/>
    <mergeCell ref="B5:B6"/>
    <mergeCell ref="C5:C6"/>
    <mergeCell ref="D5:D6"/>
    <mergeCell ref="K5:K6"/>
    <mergeCell ref="L5:L6"/>
    <mergeCell ref="R5:R6"/>
    <mergeCell ref="T5:T6"/>
    <mergeCell ref="E5:E6"/>
    <mergeCell ref="F5:F6"/>
    <mergeCell ref="G5:G6"/>
    <mergeCell ref="H5:H6"/>
    <mergeCell ref="I5:I6"/>
    <mergeCell ref="J5:J6"/>
  </mergeCells>
  <conditionalFormatting sqref="M4:Q4 U4:W4 M5 O5 Q5:T5 V5 M6 O6 Q6 S6 V6 M42:V42 N43:O49 V43:V49">
    <cfRule type="cellIs" dxfId="20" priority="1" operator="lessThan" stopIfTrue="1">
      <formula>0</formula>
    </cfRule>
  </conditionalFormatting>
  <conditionalFormatting sqref="A5 A7:B49">
    <cfRule type="cellIs" dxfId="21" priority="1" operator="equal" stopIfTrue="1">
      <formula>"H"</formula>
    </cfRule>
    <cfRule type="cellIs" dxfId="22" priority="2" operator="equal" stopIfTrue="1">
      <formula>"F"</formula>
    </cfRule>
  </conditionalFormatting>
  <conditionalFormatting sqref="C7:D41 N7:N41 P7:U41">
    <cfRule type="cellIs" dxfId="23" priority="1" operator="lessThan" stopIfTrue="1">
      <formula>0</formula>
    </cfRule>
  </conditionalFormatting>
  <conditionalFormatting sqref="E7:F41">
    <cfRule type="cellIs" dxfId="24" priority="1" operator="between" stopIfTrue="1">
      <formula>1</formula>
      <formula>99999999</formula>
    </cfRule>
  </conditionalFormatting>
  <conditionalFormatting sqref="L7:L41">
    <cfRule type="cellIs" dxfId="25" priority="1" operator="notEqual" stopIfTrue="1">
      <formula>"F"</formula>
    </cfRule>
  </conditionalFormatting>
  <conditionalFormatting sqref="M7:M41 O7:O41">
    <cfRule type="cellIs" dxfId="26" priority="1" operator="lessThan" stopIfTrue="1">
      <formula>0</formula>
    </cfRule>
    <cfRule type="cellIs" dxfId="27" priority="2" operator="lessThan" stopIfTrue="1">
      <formula>0</formula>
    </cfRule>
  </conditionalFormatting>
  <conditionalFormatting sqref="V7:V41">
    <cfRule type="cellIs" dxfId="28" priority="1" operator="lessThan" stopIfTrue="1">
      <formula>0</formula>
    </cfRule>
    <cfRule type="cellIs" dxfId="29" priority="2" operator="lessThan" stopIfTrue="1">
      <formula>0</formula>
    </cfRule>
  </conditionalFormatting>
  <dataValidations count="1">
    <dataValidation type="list" allowBlank="1" showInputMessage="1" showErrorMessage="1" sqref="A7:A41">
      <formula1>"H,F"</formula1>
    </dataValidation>
  </dataValidations>
  <pageMargins left="0.314961" right="0.314961" top="0.354331" bottom="0.3543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5.xml><?xml version="1.0" encoding="utf-8"?>
<worksheet xmlns:r="http://schemas.openxmlformats.org/officeDocument/2006/relationships" xmlns="http://schemas.openxmlformats.org/spreadsheetml/2006/main">
  <sheetPr>
    <pageSetUpPr fitToPage="1"/>
  </sheetPr>
  <dimension ref="A1:AB65"/>
  <sheetViews>
    <sheetView workbookViewId="0" showGridLines="0" defaultGridColor="1"/>
  </sheetViews>
  <sheetFormatPr defaultColWidth="11.5" defaultRowHeight="15" customHeight="1" outlineLevelRow="0" outlineLevelCol="0"/>
  <cols>
    <col min="1" max="1" width="5.67188" style="148" customWidth="1"/>
    <col min="2" max="2" width="4.85156" style="148" customWidth="1"/>
    <col min="3" max="3" width="14.6719" style="148" customWidth="1"/>
    <col min="4" max="4" width="18.5" style="148" customWidth="1"/>
    <col min="5" max="5" width="14.1719" style="148" customWidth="1"/>
    <col min="6" max="6" width="14.5" style="148" customWidth="1"/>
    <col min="7" max="7" width="27.8516" style="148" customWidth="1"/>
    <col min="8" max="8" width="20.5" style="148" customWidth="1"/>
    <col min="9" max="9" width="14.6719" style="148" customWidth="1"/>
    <col min="10" max="10" width="13.6719" style="148" customWidth="1"/>
    <col min="11" max="11" width="36.1719" style="148" customWidth="1"/>
    <col min="12" max="12" width="16.5" style="148" customWidth="1"/>
    <col min="13" max="13" width="17.8516" style="148" customWidth="1"/>
    <col min="14" max="14" width="8" style="148" customWidth="1"/>
    <col min="15" max="15" width="23.1719" style="148" customWidth="1"/>
    <col min="16" max="16" width="11.3516" style="148" customWidth="1"/>
    <col min="17" max="17" width="44.3516" style="148" customWidth="1"/>
    <col min="18" max="18" width="7.85156" style="148" customWidth="1"/>
    <col min="19" max="19" width="44.3516" style="148" customWidth="1"/>
    <col min="20" max="21" width="7.85156" style="148" customWidth="1"/>
    <col min="22" max="22" width="29.5" style="148" customWidth="1"/>
    <col min="23" max="28" width="11.5" style="148" customWidth="1"/>
    <col min="29" max="16384" width="11.5" style="148" customWidth="1"/>
  </cols>
  <sheetData>
    <row r="1" ht="36" customHeight="1">
      <c r="A1" t="s" s="7">
        <v>62</v>
      </c>
      <c r="B1" s="8"/>
      <c r="C1" s="8"/>
      <c r="D1" s="8"/>
      <c r="E1" s="8"/>
      <c r="F1" s="8"/>
      <c r="G1" s="8"/>
      <c r="H1" s="8"/>
      <c r="I1" s="8"/>
      <c r="J1" s="8"/>
      <c r="K1" s="8"/>
      <c r="L1" s="8"/>
      <c r="M1" s="8"/>
      <c r="N1" s="8"/>
      <c r="O1" s="8"/>
      <c r="P1" s="8"/>
      <c r="Q1" s="8"/>
      <c r="R1" s="8"/>
      <c r="S1" s="8"/>
      <c r="T1" s="8"/>
      <c r="U1" s="8"/>
      <c r="V1" s="8"/>
      <c r="W1" s="8"/>
      <c r="X1" s="9"/>
      <c r="Y1" s="9"/>
      <c r="Z1" s="9"/>
      <c r="AA1" s="9"/>
      <c r="AB1" s="10"/>
    </row>
    <row r="2" ht="45" customHeight="1">
      <c r="A2" s="11"/>
      <c r="B2" s="12"/>
      <c r="C2" s="12"/>
      <c r="D2" s="12"/>
      <c r="E2" s="12"/>
      <c r="F2" s="12"/>
      <c r="G2" s="12"/>
      <c r="H2" s="12"/>
      <c r="I2" s="12"/>
      <c r="J2" s="12"/>
      <c r="K2" s="12"/>
      <c r="L2" s="12"/>
      <c r="M2" s="12"/>
      <c r="N2" s="12"/>
      <c r="O2" s="12"/>
      <c r="P2" s="12"/>
      <c r="Q2" s="12"/>
      <c r="R2" s="12"/>
      <c r="S2" s="12"/>
      <c r="T2" s="12"/>
      <c r="U2" s="12"/>
      <c r="V2" s="12"/>
      <c r="W2" s="12"/>
      <c r="X2" s="13"/>
      <c r="Y2" s="13"/>
      <c r="Z2" s="13"/>
      <c r="AA2" s="13"/>
      <c r="AB2" s="14"/>
    </row>
    <row r="3" ht="15" customHeight="1">
      <c r="A3" s="11"/>
      <c r="B3" s="12"/>
      <c r="C3" s="12"/>
      <c r="D3" s="12"/>
      <c r="E3" s="12"/>
      <c r="F3" s="12"/>
      <c r="G3" s="12"/>
      <c r="H3" s="12"/>
      <c r="I3" s="12"/>
      <c r="J3" s="12"/>
      <c r="K3" s="12"/>
      <c r="L3" s="12"/>
      <c r="M3" s="15"/>
      <c r="N3" s="12"/>
      <c r="O3" s="15"/>
      <c r="P3" s="12"/>
      <c r="Q3" s="12"/>
      <c r="R3" s="12"/>
      <c r="S3" s="12"/>
      <c r="T3" s="12"/>
      <c r="U3" s="12"/>
      <c r="V3" s="15"/>
      <c r="W3" s="12"/>
      <c r="X3" s="16"/>
      <c r="Y3" s="16"/>
      <c r="Z3" s="16"/>
      <c r="AA3" s="16"/>
      <c r="AB3" s="17"/>
    </row>
    <row r="4" ht="27.95" customHeight="1">
      <c r="A4" s="18"/>
      <c r="B4" s="19"/>
      <c r="C4" s="19"/>
      <c r="D4" s="19"/>
      <c r="E4" s="19"/>
      <c r="F4" s="19"/>
      <c r="G4" s="19"/>
      <c r="H4" s="19"/>
      <c r="I4" s="19"/>
      <c r="J4" s="19"/>
      <c r="K4" s="19"/>
      <c r="L4" s="20"/>
      <c r="M4" t="s" s="21">
        <v>7</v>
      </c>
      <c r="N4" t="s" s="22">
        <v>8</v>
      </c>
      <c r="O4" t="s" s="21">
        <v>9</v>
      </c>
      <c r="P4" t="s" s="22">
        <v>8</v>
      </c>
      <c r="Q4" t="s" s="23">
        <v>10</v>
      </c>
      <c r="R4" s="24"/>
      <c r="S4" s="24"/>
      <c r="T4" s="25"/>
      <c r="U4" t="s" s="26">
        <v>8</v>
      </c>
      <c r="V4" t="s" s="21">
        <v>11</v>
      </c>
      <c r="W4" t="s" s="27">
        <v>8</v>
      </c>
      <c r="X4" s="28"/>
      <c r="Y4" s="29"/>
      <c r="Z4" s="29"/>
      <c r="AA4" s="29"/>
      <c r="AB4" s="29"/>
    </row>
    <row r="5" ht="56.25" customHeight="1">
      <c r="A5" t="s" s="30">
        <v>12</v>
      </c>
      <c r="B5" t="s" s="31">
        <v>13</v>
      </c>
      <c r="C5" t="s" s="32">
        <v>14</v>
      </c>
      <c r="D5" t="s" s="33">
        <v>15</v>
      </c>
      <c r="E5" t="s" s="34">
        <v>16</v>
      </c>
      <c r="F5" t="s" s="35">
        <v>17</v>
      </c>
      <c r="G5" t="s" s="36">
        <v>18</v>
      </c>
      <c r="H5" t="s" s="37">
        <v>19</v>
      </c>
      <c r="I5" t="s" s="38">
        <v>20</v>
      </c>
      <c r="J5" t="s" s="38">
        <v>21</v>
      </c>
      <c r="K5" t="s" s="39">
        <v>22</v>
      </c>
      <c r="L5" t="s" s="39">
        <v>23</v>
      </c>
      <c r="M5" t="s" s="40">
        <v>24</v>
      </c>
      <c r="N5" s="41"/>
      <c r="O5" t="s" s="42">
        <v>25</v>
      </c>
      <c r="P5" s="41"/>
      <c r="Q5" t="s" s="43">
        <v>26</v>
      </c>
      <c r="R5" t="s" s="44">
        <v>8</v>
      </c>
      <c r="S5" t="s" s="45">
        <v>27</v>
      </c>
      <c r="T5" t="s" s="44">
        <v>8</v>
      </c>
      <c r="U5" s="41"/>
      <c r="V5" t="s" s="46">
        <v>28</v>
      </c>
      <c r="W5" s="47"/>
      <c r="X5" s="48"/>
      <c r="Y5" s="49"/>
      <c r="Z5" s="49"/>
      <c r="AA5" s="49"/>
      <c r="AB5" s="49"/>
    </row>
    <row r="6" ht="16.5" customHeight="1">
      <c r="A6" s="50"/>
      <c r="B6" s="51"/>
      <c r="C6" s="52"/>
      <c r="D6" s="53"/>
      <c r="E6" s="54"/>
      <c r="F6" s="55"/>
      <c r="G6" s="56"/>
      <c r="H6" s="57"/>
      <c r="I6" s="58"/>
      <c r="J6" s="58"/>
      <c r="K6" s="59"/>
      <c r="L6" s="59"/>
      <c r="M6" t="s" s="60">
        <v>29</v>
      </c>
      <c r="N6" s="57"/>
      <c r="O6" t="s" s="60">
        <v>30</v>
      </c>
      <c r="P6" s="57"/>
      <c r="Q6" t="s" s="60">
        <v>30</v>
      </c>
      <c r="R6" s="61"/>
      <c r="S6" t="s" s="62">
        <v>31</v>
      </c>
      <c r="T6" s="61"/>
      <c r="U6" s="57"/>
      <c r="V6" t="s" s="60">
        <v>32</v>
      </c>
      <c r="W6" s="63"/>
      <c r="X6" s="48"/>
      <c r="Y6" s="49"/>
      <c r="Z6" s="49"/>
      <c r="AA6" s="49"/>
      <c r="AB6" s="49"/>
    </row>
    <row r="7" ht="23.25" customHeight="1">
      <c r="A7" t="s" s="64">
        <v>37</v>
      </c>
      <c r="B7" s="65"/>
      <c r="C7" t="s" s="85">
        <f>IF(N7="","",SUM(N7,P7,U7,W7))</f>
      </c>
      <c r="D7" t="s" s="86">
        <f>IF(C7="","",RANK(C7,$C$7:$C$65,1))</f>
      </c>
      <c r="E7" s="68"/>
      <c r="F7" s="69"/>
      <c r="G7" s="87"/>
      <c r="H7" s="88"/>
      <c r="I7" s="89"/>
      <c r="J7" s="73"/>
      <c r="K7" s="90"/>
      <c r="L7" t="s" s="75">
        <v>37</v>
      </c>
      <c r="M7" s="76"/>
      <c r="N7" t="s" s="91">
        <f>IF(M7="","",RANK(M7,$M$7:$M$41,0))</f>
      </c>
      <c r="O7" s="78"/>
      <c r="P7" t="s" s="92">
        <f>IF(O7="","",RANK(O7,$O$7:$O$41,1))</f>
      </c>
      <c r="Q7" s="80"/>
      <c r="R7" t="s" s="93">
        <f>IF(Q7="","",RANK(Q7,$Q$7:$Q$41,0))</f>
      </c>
      <c r="S7" s="80"/>
      <c r="T7" t="s" s="93">
        <f>IF(S7="","",RANK(S7,$S$7:$S$41,0))</f>
      </c>
      <c r="U7" s="77">
        <f>SUM(R7,T7)</f>
        <v>0</v>
      </c>
      <c r="V7" s="82"/>
      <c r="W7" t="s" s="92">
        <f>IF(V7="","",RANK(V7,$V$7:$V$41,0))</f>
      </c>
      <c r="X7" s="83"/>
      <c r="Y7" s="49"/>
      <c r="Z7" s="49"/>
      <c r="AA7" s="49"/>
      <c r="AB7" s="49"/>
    </row>
    <row r="8" ht="23.25" customHeight="1">
      <c r="A8" t="s" s="84">
        <v>37</v>
      </c>
      <c r="B8" s="65"/>
      <c r="C8" t="s" s="85">
        <f>IF(N8="","",SUM(N8,P8,U8,W8))</f>
      </c>
      <c r="D8" t="s" s="86">
        <f>IF(C8="","",RANK(C8,$C$7:$C$65,1))</f>
      </c>
      <c r="E8" s="68"/>
      <c r="F8" s="69"/>
      <c r="G8" s="87"/>
      <c r="H8" s="88"/>
      <c r="I8" s="89"/>
      <c r="J8" s="73"/>
      <c r="K8" s="90"/>
      <c r="L8" t="s" s="75">
        <v>37</v>
      </c>
      <c r="M8" s="76"/>
      <c r="N8" t="s" s="91">
        <f>IF(M8="","",RANK(M8,$M$7:$M$41,0))</f>
      </c>
      <c r="O8" s="78"/>
      <c r="P8" t="s" s="92">
        <f>IF(O8="","",RANK(O8,$O$7:$O$41,1))</f>
      </c>
      <c r="Q8" s="80"/>
      <c r="R8" t="s" s="93">
        <f>IF(Q8="","",RANK(Q8,$Q$7:$Q$41,0))</f>
      </c>
      <c r="S8" s="80"/>
      <c r="T8" t="s" s="93">
        <f>IF(S8="","",RANK(S8,$S$7:$S$41,0))</f>
      </c>
      <c r="U8" s="77">
        <f>SUM(R8,T8)</f>
        <v>0</v>
      </c>
      <c r="V8" s="82"/>
      <c r="W8" t="s" s="92">
        <f>IF(V8="","",RANK(V8,$V$7:$V$41,0))</f>
      </c>
      <c r="X8" s="83"/>
      <c r="Y8" s="49"/>
      <c r="Z8" s="49"/>
      <c r="AA8" s="49"/>
      <c r="AB8" s="49"/>
    </row>
    <row r="9" ht="23.25" customHeight="1">
      <c r="A9" t="s" s="84">
        <v>37</v>
      </c>
      <c r="B9" s="65"/>
      <c r="C9" t="s" s="85">
        <f>IF(N9="","",SUM(N9,P9,U9,W9))</f>
      </c>
      <c r="D9" t="s" s="86">
        <f>IF(C9="","",RANK(C9,$C$7:$C$65,1))</f>
      </c>
      <c r="E9" s="68"/>
      <c r="F9" s="69"/>
      <c r="G9" s="94"/>
      <c r="H9" s="95"/>
      <c r="I9" s="96"/>
      <c r="J9" s="97"/>
      <c r="K9" s="90"/>
      <c r="L9" t="s" s="75">
        <v>37</v>
      </c>
      <c r="M9" s="76"/>
      <c r="N9" t="s" s="91">
        <f>IF(M9="","",RANK(M9,$M$7:$M$41,0))</f>
      </c>
      <c r="O9" s="78"/>
      <c r="P9" t="s" s="92">
        <f>IF(O9="","",RANK(O9,$O$7:$O$41,1))</f>
      </c>
      <c r="Q9" s="80"/>
      <c r="R9" t="s" s="93">
        <f>IF(Q9="","",RANK(Q9,$Q$7:$Q$41,0))</f>
      </c>
      <c r="S9" s="80"/>
      <c r="T9" t="s" s="93">
        <f>IF(S9="","",RANK(S9,$S$7:$S$41,0))</f>
      </c>
      <c r="U9" s="77">
        <f>SUM(R9,T9)</f>
        <v>0</v>
      </c>
      <c r="V9" s="82"/>
      <c r="W9" t="s" s="92">
        <f>IF(V9="","",RANK(V9,$V$7:$V$41,0))</f>
      </c>
      <c r="X9" s="83"/>
      <c r="Y9" s="49"/>
      <c r="Z9" s="49"/>
      <c r="AA9" s="49"/>
      <c r="AB9" s="49"/>
    </row>
    <row r="10" ht="23.25" customHeight="1">
      <c r="A10" t="s" s="84">
        <v>37</v>
      </c>
      <c r="B10" s="65"/>
      <c r="C10" t="s" s="85">
        <f>IF(N10="","",SUM(N10,P10,U10,W10))</f>
      </c>
      <c r="D10" t="s" s="86">
        <f>IF(C10="","",RANK(C10,$C$7:$C$65,1))</f>
      </c>
      <c r="E10" s="68"/>
      <c r="F10" s="69"/>
      <c r="G10" s="87"/>
      <c r="H10" s="88"/>
      <c r="I10" s="89"/>
      <c r="J10" s="73"/>
      <c r="K10" s="90"/>
      <c r="L10" t="s" s="75">
        <v>37</v>
      </c>
      <c r="M10" s="76"/>
      <c r="N10" t="s" s="91">
        <f>IF(M10="","",RANK(M10,$M$7:$M$41,0))</f>
      </c>
      <c r="O10" s="78"/>
      <c r="P10" t="s" s="92">
        <f>IF(O10="","",RANK(O10,$O$7:$O$41,1))</f>
      </c>
      <c r="Q10" s="80"/>
      <c r="R10" t="s" s="93">
        <f>IF(Q10="","",RANK(Q10,$Q$7:$Q$41,0))</f>
      </c>
      <c r="S10" s="80"/>
      <c r="T10" t="s" s="93">
        <f>IF(S10="","",RANK(S10,$S$7:$S$41,0))</f>
      </c>
      <c r="U10" s="77">
        <f>SUM(R10,T10)</f>
        <v>0</v>
      </c>
      <c r="V10" s="82"/>
      <c r="W10" t="s" s="92">
        <f>IF(V10="","",RANK(V10,$V$7:$V$41,0))</f>
      </c>
      <c r="X10" s="83"/>
      <c r="Y10" s="49"/>
      <c r="Z10" s="49"/>
      <c r="AA10" s="49"/>
      <c r="AB10" s="49"/>
    </row>
    <row r="11" ht="23.25" customHeight="1">
      <c r="A11" t="s" s="84">
        <v>37</v>
      </c>
      <c r="B11" s="65"/>
      <c r="C11" t="s" s="85">
        <f>IF(N11="","",SUM(N11,P11,U11,W11))</f>
      </c>
      <c r="D11" t="s" s="86">
        <f>IF(C11="","",RANK(C11,$C$7:$C$65,1))</f>
      </c>
      <c r="E11" s="68"/>
      <c r="F11" s="69"/>
      <c r="G11" s="87"/>
      <c r="H11" s="88"/>
      <c r="I11" s="89"/>
      <c r="J11" s="73"/>
      <c r="K11" s="90"/>
      <c r="L11" t="s" s="75">
        <v>37</v>
      </c>
      <c r="M11" s="76"/>
      <c r="N11" t="s" s="91">
        <f>IF(M11="","",RANK(M11,$M$7:$M$41,0))</f>
      </c>
      <c r="O11" s="78"/>
      <c r="P11" t="s" s="92">
        <f>IF(O11="","",RANK(O11,$O$7:$O$41,1))</f>
      </c>
      <c r="Q11" s="80"/>
      <c r="R11" t="s" s="93">
        <f>IF(Q11="","",RANK(Q11,$Q$7:$Q$41,0))</f>
      </c>
      <c r="S11" s="80"/>
      <c r="T11" t="s" s="93">
        <f>IF(S11="","",RANK(S11,$S$7:$S$41,0))</f>
      </c>
      <c r="U11" s="77">
        <f>SUM(R11,T11)</f>
        <v>0</v>
      </c>
      <c r="V11" s="82"/>
      <c r="W11" t="s" s="92">
        <f>IF(V11="","",RANK(V11,$V$7:$V$41,0))</f>
      </c>
      <c r="X11" s="83"/>
      <c r="Y11" s="49"/>
      <c r="Z11" s="49"/>
      <c r="AA11" s="49"/>
      <c r="AB11" s="49"/>
    </row>
    <row r="12" ht="23.25" customHeight="1">
      <c r="A12" t="s" s="84">
        <v>37</v>
      </c>
      <c r="B12" s="65"/>
      <c r="C12" t="s" s="85">
        <f>IF(N12="","",SUM(N12,P12,U12,W12))</f>
      </c>
      <c r="D12" t="s" s="86">
        <f>IF(C12="","",RANK(C12,$C$7:$C$65,1))</f>
      </c>
      <c r="E12" s="68"/>
      <c r="F12" s="69"/>
      <c r="G12" s="87"/>
      <c r="H12" s="88"/>
      <c r="I12" s="89"/>
      <c r="J12" s="73"/>
      <c r="K12" s="90"/>
      <c r="L12" t="s" s="75">
        <v>37</v>
      </c>
      <c r="M12" s="76"/>
      <c r="N12" t="s" s="91">
        <f>IF(M12="","",RANK(M12,$M$7:$M$41,0))</f>
      </c>
      <c r="O12" s="78"/>
      <c r="P12" t="s" s="92">
        <f>IF(O12="","",RANK(O12,$O$7:$O$41,1))</f>
      </c>
      <c r="Q12" s="80"/>
      <c r="R12" t="s" s="93">
        <f>IF(Q12="","",RANK(Q12,$Q$7:$Q$41,0))</f>
      </c>
      <c r="S12" s="80"/>
      <c r="T12" t="s" s="93">
        <f>IF(S12="","",RANK(S12,$S$7:$S$41,0))</f>
      </c>
      <c r="U12" s="77">
        <f>SUM(R12,T12)</f>
        <v>0</v>
      </c>
      <c r="V12" s="82"/>
      <c r="W12" t="s" s="92">
        <f>IF(V12="","",RANK(V12,$V$7:$V$41,0))</f>
      </c>
      <c r="X12" s="83"/>
      <c r="Y12" s="49"/>
      <c r="Z12" s="49"/>
      <c r="AA12" s="49"/>
      <c r="AB12" s="49"/>
    </row>
    <row r="13" ht="23.25" customHeight="1">
      <c r="A13" t="s" s="84">
        <v>37</v>
      </c>
      <c r="B13" s="65"/>
      <c r="C13" t="s" s="85">
        <f>IF(N13="","",SUM(N13,P13,U13,W13))</f>
      </c>
      <c r="D13" t="s" s="86">
        <f>IF(C13="","",RANK(C13,$C$7:$C$65,1))</f>
      </c>
      <c r="E13" s="68"/>
      <c r="F13" s="69"/>
      <c r="G13" s="87"/>
      <c r="H13" s="88"/>
      <c r="I13" s="89"/>
      <c r="J13" s="73"/>
      <c r="K13" s="90"/>
      <c r="L13" t="s" s="75">
        <v>37</v>
      </c>
      <c r="M13" s="76"/>
      <c r="N13" t="s" s="91">
        <f>IF(M13="","",RANK(M13,$M$7:$M$41,0))</f>
      </c>
      <c r="O13" s="78"/>
      <c r="P13" t="s" s="92">
        <f>IF(O13="","",RANK(O13,$O$7:$O$41,1))</f>
      </c>
      <c r="Q13" s="80"/>
      <c r="R13" t="s" s="93">
        <f>IF(Q13="","",RANK(Q13,$Q$7:$Q$41,0))</f>
      </c>
      <c r="S13" s="80"/>
      <c r="T13" t="s" s="93">
        <f>IF(S13="","",RANK(S13,$S$7:$S$41,0))</f>
      </c>
      <c r="U13" s="77">
        <f>SUM(R13,T13)</f>
        <v>0</v>
      </c>
      <c r="V13" s="82"/>
      <c r="W13" t="s" s="92">
        <f>IF(V13="","",RANK(V13,$V$7:$V$41,0))</f>
      </c>
      <c r="X13" s="83"/>
      <c r="Y13" s="49"/>
      <c r="Z13" s="49"/>
      <c r="AA13" s="49"/>
      <c r="AB13" s="49"/>
    </row>
    <row r="14" ht="23.25" customHeight="1">
      <c r="A14" t="s" s="84">
        <v>37</v>
      </c>
      <c r="B14" s="65"/>
      <c r="C14" t="s" s="85">
        <f>IF(N14="","",SUM(N14,P14,U14,W14))</f>
      </c>
      <c r="D14" t="s" s="86">
        <f>IF(C14="","",RANK(C14,$C$7:$C$65,1))</f>
      </c>
      <c r="E14" s="68"/>
      <c r="F14" s="69"/>
      <c r="G14" s="94"/>
      <c r="H14" s="95"/>
      <c r="I14" s="96"/>
      <c r="J14" s="97"/>
      <c r="K14" s="90"/>
      <c r="L14" t="s" s="75">
        <v>37</v>
      </c>
      <c r="M14" s="76"/>
      <c r="N14" t="s" s="91">
        <f>IF(M14="","",RANK(M14,$M$7:$M$41,0))</f>
      </c>
      <c r="O14" s="78"/>
      <c r="P14" t="s" s="92">
        <f>IF(O14="","",RANK(O14,$O$7:$O$41,1))</f>
      </c>
      <c r="Q14" s="80"/>
      <c r="R14" t="s" s="93">
        <f>IF(Q14="","",RANK(Q14,$Q$7:$Q$41,0))</f>
      </c>
      <c r="S14" s="80"/>
      <c r="T14" t="s" s="93">
        <f>IF(S14="","",RANK(S14,$S$7:$S$41,0))</f>
      </c>
      <c r="U14" s="77">
        <f>SUM(R14,T14)</f>
        <v>0</v>
      </c>
      <c r="V14" s="82"/>
      <c r="W14" t="s" s="92">
        <f>IF(V14="","",RANK(V14,$V$7:$V$41,0))</f>
      </c>
      <c r="X14" s="83"/>
      <c r="Y14" s="49"/>
      <c r="Z14" s="49"/>
      <c r="AA14" s="49"/>
      <c r="AB14" s="49"/>
    </row>
    <row r="15" ht="23.25" customHeight="1">
      <c r="A15" t="s" s="84">
        <v>37</v>
      </c>
      <c r="B15" s="65"/>
      <c r="C15" t="s" s="85">
        <f>IF(N15="","",SUM(N15,P15,U15,W15))</f>
      </c>
      <c r="D15" t="s" s="86">
        <f>IF(C15="","",RANK(C15,$C$7:$C$65,1))</f>
      </c>
      <c r="E15" s="68"/>
      <c r="F15" s="69"/>
      <c r="G15" s="87"/>
      <c r="H15" s="88"/>
      <c r="I15" s="89"/>
      <c r="J15" s="73"/>
      <c r="K15" s="90"/>
      <c r="L15" t="s" s="75">
        <v>37</v>
      </c>
      <c r="M15" s="76"/>
      <c r="N15" t="s" s="91">
        <f>IF(M15="","",RANK(M15,$M$7:$M$41,0))</f>
      </c>
      <c r="O15" s="78"/>
      <c r="P15" t="s" s="92">
        <f>IF(O15="","",RANK(O15,$O$7:$O$41,1))</f>
      </c>
      <c r="Q15" s="80"/>
      <c r="R15" t="s" s="93">
        <f>IF(Q15="","",RANK(Q15,$Q$7:$Q$41,0))</f>
      </c>
      <c r="S15" s="80"/>
      <c r="T15" t="s" s="93">
        <f>IF(S15="","",RANK(S15,$S$7:$S$41,0))</f>
      </c>
      <c r="U15" s="77">
        <f>SUM(R15,T15)</f>
        <v>0</v>
      </c>
      <c r="V15" s="82"/>
      <c r="W15" t="s" s="92">
        <f>IF(V15="","",RANK(V15,$V$7:$V$41,0))</f>
      </c>
      <c r="X15" s="83"/>
      <c r="Y15" s="49"/>
      <c r="Z15" s="49"/>
      <c r="AA15" s="49"/>
      <c r="AB15" s="49"/>
    </row>
    <row r="16" ht="23.25" customHeight="1">
      <c r="A16" t="s" s="84">
        <v>37</v>
      </c>
      <c r="B16" s="65"/>
      <c r="C16" t="s" s="85">
        <f>IF(N16="","",SUM(N16,P16,U16,W16))</f>
      </c>
      <c r="D16" t="s" s="86">
        <f>IF(C16="","",RANK(C16,$C$7:$C$65,1))</f>
      </c>
      <c r="E16" s="68"/>
      <c r="F16" s="69"/>
      <c r="G16" s="87"/>
      <c r="H16" s="88"/>
      <c r="I16" s="89"/>
      <c r="J16" s="73"/>
      <c r="K16" s="90"/>
      <c r="L16" t="s" s="75">
        <v>37</v>
      </c>
      <c r="M16" s="76"/>
      <c r="N16" t="s" s="91">
        <f>IF(M16="","",RANK(M16,$M$7:$M$41,0))</f>
      </c>
      <c r="O16" s="78"/>
      <c r="P16" t="s" s="92">
        <f>IF(O16="","",RANK(O16,$O$7:$O$41,1))</f>
      </c>
      <c r="Q16" s="80"/>
      <c r="R16" t="s" s="93">
        <f>IF(Q16="","",RANK(Q16,$Q$7:$Q$41,0))</f>
      </c>
      <c r="S16" s="80"/>
      <c r="T16" t="s" s="93">
        <f>IF(S16="","",RANK(S16,$S$7:$S$41,0))</f>
      </c>
      <c r="U16" s="77">
        <f>SUM(R16,T16)</f>
        <v>0</v>
      </c>
      <c r="V16" s="82"/>
      <c r="W16" t="s" s="92">
        <f>IF(V16="","",RANK(V16,$V$7:$V$41,0))</f>
      </c>
      <c r="X16" s="83"/>
      <c r="Y16" s="49"/>
      <c r="Z16" s="49"/>
      <c r="AA16" s="49"/>
      <c r="AB16" s="49"/>
    </row>
    <row r="17" ht="23.25" customHeight="1">
      <c r="A17" t="s" s="84">
        <v>37</v>
      </c>
      <c r="B17" s="65"/>
      <c r="C17" t="s" s="85">
        <f>IF(N17="","",SUM(N17,P17,U17,W17))</f>
      </c>
      <c r="D17" t="s" s="86">
        <f>IF(C17="","",RANK(C17,$C$7:$C$65,1))</f>
      </c>
      <c r="E17" s="68"/>
      <c r="F17" s="69"/>
      <c r="G17" s="87"/>
      <c r="H17" s="88"/>
      <c r="I17" s="89"/>
      <c r="J17" s="73"/>
      <c r="K17" s="90"/>
      <c r="L17" t="s" s="75">
        <v>37</v>
      </c>
      <c r="M17" s="76"/>
      <c r="N17" t="s" s="91">
        <f>IF(M17="","",RANK(M17,$M$7:$M$41,0))</f>
      </c>
      <c r="O17" s="78"/>
      <c r="P17" t="s" s="92">
        <f>IF(O17="","",RANK(O17,$O$7:$O$41,1))</f>
      </c>
      <c r="Q17" s="80"/>
      <c r="R17" t="s" s="93">
        <f>IF(Q17="","",RANK(Q17,$Q$7:$Q$41,0))</f>
      </c>
      <c r="S17" s="80"/>
      <c r="T17" t="s" s="93">
        <f>IF(S17="","",RANK(S17,$S$7:$S$41,0))</f>
      </c>
      <c r="U17" s="77">
        <f>SUM(R17,T17)</f>
        <v>0</v>
      </c>
      <c r="V17" s="82"/>
      <c r="W17" t="s" s="92">
        <f>IF(V17="","",RANK(V17,$V$7:$V$41,0))</f>
      </c>
      <c r="X17" s="83"/>
      <c r="Y17" s="49"/>
      <c r="Z17" s="49"/>
      <c r="AA17" s="49"/>
      <c r="AB17" s="49"/>
    </row>
    <row r="18" ht="23.25" customHeight="1">
      <c r="A18" t="s" s="84">
        <v>37</v>
      </c>
      <c r="B18" s="65"/>
      <c r="C18" t="s" s="85">
        <f>IF(N18="","",SUM(N18,P18,U18,W18))</f>
      </c>
      <c r="D18" t="s" s="86">
        <f>IF(C18="","",RANK(C18,$C$7:$C$65,1))</f>
      </c>
      <c r="E18" s="68"/>
      <c r="F18" s="69"/>
      <c r="G18" s="87"/>
      <c r="H18" s="88"/>
      <c r="I18" s="89"/>
      <c r="J18" s="73"/>
      <c r="K18" s="90"/>
      <c r="L18" t="s" s="75">
        <v>37</v>
      </c>
      <c r="M18" s="76"/>
      <c r="N18" t="s" s="91">
        <f>IF(M18="","",RANK(M18,$M$7:$M$41,0))</f>
      </c>
      <c r="O18" s="78"/>
      <c r="P18" t="s" s="92">
        <f>IF(O18="","",RANK(O18,$O$7:$O$41,1))</f>
      </c>
      <c r="Q18" s="80"/>
      <c r="R18" t="s" s="93">
        <f>IF(Q18="","",RANK(Q18,$Q$7:$Q$41,0))</f>
      </c>
      <c r="S18" s="80"/>
      <c r="T18" t="s" s="93">
        <f>IF(S18="","",RANK(S18,$S$7:$S$41,0))</f>
      </c>
      <c r="U18" s="77">
        <f>SUM(R18,T18)</f>
        <v>0</v>
      </c>
      <c r="V18" s="82"/>
      <c r="W18" t="s" s="92">
        <f>IF(V18="","",RANK(V18,$V$7:$V$41,0))</f>
      </c>
      <c r="X18" s="83"/>
      <c r="Y18" s="49"/>
      <c r="Z18" s="49"/>
      <c r="AA18" s="49"/>
      <c r="AB18" s="49"/>
    </row>
    <row r="19" ht="23.25" customHeight="1">
      <c r="A19" t="s" s="84">
        <v>37</v>
      </c>
      <c r="B19" s="65"/>
      <c r="C19" t="s" s="85">
        <f>IF(N19="","",SUM(N19,P19,U19,W19))</f>
      </c>
      <c r="D19" t="s" s="86">
        <f>IF(C19="","",RANK(C19,$C$7:$C$65,1))</f>
      </c>
      <c r="E19" s="68"/>
      <c r="F19" s="69"/>
      <c r="G19" s="87"/>
      <c r="H19" s="88"/>
      <c r="I19" s="96"/>
      <c r="J19" s="97"/>
      <c r="K19" s="90"/>
      <c r="L19" t="s" s="75">
        <v>37</v>
      </c>
      <c r="M19" s="76"/>
      <c r="N19" t="s" s="91">
        <f>IF(M19="","",RANK(M19,$M$7:$M$41,0))</f>
      </c>
      <c r="O19" s="78"/>
      <c r="P19" t="s" s="92">
        <f>IF(O19="","",RANK(O19,$O$7:$O$41,1))</f>
      </c>
      <c r="Q19" s="80"/>
      <c r="R19" t="s" s="93">
        <f>IF(Q19="","",RANK(Q19,$Q$7:$Q$41,0))</f>
      </c>
      <c r="S19" s="80"/>
      <c r="T19" t="s" s="93">
        <f>IF(S19="","",RANK(S19,$S$7:$S$41,0))</f>
      </c>
      <c r="U19" s="77">
        <f>SUM(R19,T19)</f>
        <v>0</v>
      </c>
      <c r="V19" s="82"/>
      <c r="W19" t="s" s="92">
        <f>IF(V19="","",RANK(V19,$V$7:$V$41,0))</f>
      </c>
      <c r="X19" s="83"/>
      <c r="Y19" s="49"/>
      <c r="Z19" s="49"/>
      <c r="AA19" s="49"/>
      <c r="AB19" s="49"/>
    </row>
    <row r="20" ht="23.25" customHeight="1">
      <c r="A20" t="s" s="84">
        <v>37</v>
      </c>
      <c r="B20" s="65"/>
      <c r="C20" t="s" s="85">
        <f>IF(N20="","",SUM(N20,P20,U20,W20))</f>
      </c>
      <c r="D20" t="s" s="86">
        <f>IF(C20="","",RANK(C20,$C$7:$C$65,1))</f>
      </c>
      <c r="E20" s="68"/>
      <c r="F20" s="69"/>
      <c r="G20" s="87"/>
      <c r="H20" s="88"/>
      <c r="I20" s="89"/>
      <c r="J20" s="73"/>
      <c r="K20" s="90"/>
      <c r="L20" t="s" s="75">
        <v>37</v>
      </c>
      <c r="M20" s="76"/>
      <c r="N20" t="s" s="91">
        <f>IF(M20="","",RANK(M20,$M$7:$M$41,0))</f>
      </c>
      <c r="O20" s="78"/>
      <c r="P20" t="s" s="92">
        <f>IF(O20="","",RANK(O20,$O$7:$O$41,1))</f>
      </c>
      <c r="Q20" s="80"/>
      <c r="R20" t="s" s="93">
        <f>IF(Q20="","",RANK(Q20,$Q$7:$Q$41,0))</f>
      </c>
      <c r="S20" s="80"/>
      <c r="T20" t="s" s="93">
        <f>IF(S20="","",RANK(S20,$S$7:$S$41,0))</f>
      </c>
      <c r="U20" s="77">
        <f>SUM(R20,T20)</f>
        <v>0</v>
      </c>
      <c r="V20" s="82"/>
      <c r="W20" t="s" s="92">
        <f>IF(V20="","",RANK(V20,$V$7:$V$41,0))</f>
      </c>
      <c r="X20" s="83"/>
      <c r="Y20" s="49"/>
      <c r="Z20" s="49"/>
      <c r="AA20" s="49"/>
      <c r="AB20" s="49"/>
    </row>
    <row r="21" ht="23.25" customHeight="1">
      <c r="A21" t="s" s="84">
        <v>37</v>
      </c>
      <c r="B21" s="65"/>
      <c r="C21" t="s" s="85">
        <f>IF(N21="","",SUM(N21,P21,U21,W21))</f>
      </c>
      <c r="D21" t="s" s="86">
        <f>IF(C21="","",RANK(C21,$C$7:$C$65,1))</f>
      </c>
      <c r="E21" s="68"/>
      <c r="F21" s="69"/>
      <c r="G21" s="87"/>
      <c r="H21" s="88"/>
      <c r="I21" s="89"/>
      <c r="J21" s="73"/>
      <c r="K21" s="90"/>
      <c r="L21" t="s" s="75">
        <v>37</v>
      </c>
      <c r="M21" s="76"/>
      <c r="N21" t="s" s="91">
        <f>IF(M21="","",RANK(M21,$M$7:$M$41,0))</f>
      </c>
      <c r="O21" s="78"/>
      <c r="P21" t="s" s="92">
        <f>IF(O21="","",RANK(O21,$O$7:$O$41,1))</f>
      </c>
      <c r="Q21" s="80"/>
      <c r="R21" t="s" s="93">
        <f>IF(Q21="","",RANK(Q21,$Q$7:$Q$41,0))</f>
      </c>
      <c r="S21" s="80"/>
      <c r="T21" t="s" s="93">
        <f>IF(S21="","",RANK(S21,$S$7:$S$41,0))</f>
      </c>
      <c r="U21" s="77">
        <f>SUM(R21,T21)</f>
        <v>0</v>
      </c>
      <c r="V21" s="82"/>
      <c r="W21" t="s" s="92">
        <f>IF(V21="","",RANK(V21,$V$7:$V$41,0))</f>
      </c>
      <c r="X21" s="83"/>
      <c r="Y21" s="49"/>
      <c r="Z21" s="49"/>
      <c r="AA21" s="49"/>
      <c r="AB21" s="49"/>
    </row>
    <row r="22" ht="23.25" customHeight="1">
      <c r="A22" t="s" s="84">
        <v>37</v>
      </c>
      <c r="B22" s="65"/>
      <c r="C22" t="s" s="85">
        <f>IF(N22="","",SUM(N22,P22,U22,W22))</f>
      </c>
      <c r="D22" t="s" s="86">
        <f>IF(C22="","",RANK(C22,$C$7:$C$65,1))</f>
      </c>
      <c r="E22" s="68"/>
      <c r="F22" s="69"/>
      <c r="G22" s="94"/>
      <c r="H22" s="95"/>
      <c r="I22" s="89"/>
      <c r="J22" s="73"/>
      <c r="K22" s="90"/>
      <c r="L22" t="s" s="75">
        <v>37</v>
      </c>
      <c r="M22" s="76"/>
      <c r="N22" t="s" s="91">
        <f>IF(M22="","",RANK(M22,$M$7:$M$41,0))</f>
      </c>
      <c r="O22" s="78"/>
      <c r="P22" t="s" s="92">
        <f>IF(O22="","",RANK(O22,$O$7:$O$41,1))</f>
      </c>
      <c r="Q22" s="80"/>
      <c r="R22" t="s" s="93">
        <f>IF(Q22="","",RANK(Q22,$Q$7:$Q$41,0))</f>
      </c>
      <c r="S22" s="80"/>
      <c r="T22" t="s" s="93">
        <f>IF(S22="","",RANK(S22,$S$7:$S$41,0))</f>
      </c>
      <c r="U22" s="77">
        <f>SUM(R22,T22)</f>
        <v>0</v>
      </c>
      <c r="V22" s="82"/>
      <c r="W22" t="s" s="92">
        <f>IF(V22="","",RANK(V22,$V$7:$V$41,0))</f>
      </c>
      <c r="X22" s="83"/>
      <c r="Y22" s="49"/>
      <c r="Z22" s="49"/>
      <c r="AA22" s="49"/>
      <c r="AB22" s="49"/>
    </row>
    <row r="23" ht="23.25" customHeight="1">
      <c r="A23" t="s" s="84">
        <v>37</v>
      </c>
      <c r="B23" s="65"/>
      <c r="C23" t="s" s="85">
        <f>IF(N23="","",SUM(N23,P23,U23,W23))</f>
      </c>
      <c r="D23" t="s" s="86">
        <f>IF(C23="","",RANK(C23,$C$7:$C$65,1))</f>
      </c>
      <c r="E23" s="68"/>
      <c r="F23" s="69"/>
      <c r="G23" s="87"/>
      <c r="H23" s="88"/>
      <c r="I23" s="89"/>
      <c r="J23" s="73"/>
      <c r="K23" s="90"/>
      <c r="L23" t="s" s="75">
        <v>37</v>
      </c>
      <c r="M23" s="76"/>
      <c r="N23" t="s" s="91">
        <f>IF(M23="","",RANK(M23,$M$7:$M$41,0))</f>
      </c>
      <c r="O23" s="78"/>
      <c r="P23" t="s" s="92">
        <f>IF(O23="","",RANK(O23,$O$7:$O$41,1))</f>
      </c>
      <c r="Q23" s="80"/>
      <c r="R23" t="s" s="93">
        <f>IF(Q23="","",RANK(Q23,$Q$7:$Q$41,0))</f>
      </c>
      <c r="S23" s="80"/>
      <c r="T23" t="s" s="93">
        <f>IF(S23="","",RANK(S23,$S$7:$S$41,0))</f>
      </c>
      <c r="U23" s="77">
        <f>SUM(R23,T23)</f>
        <v>0</v>
      </c>
      <c r="V23" s="82"/>
      <c r="W23" t="s" s="92">
        <f>IF(V23="","",RANK(V23,$V$7:$V$41,0))</f>
      </c>
      <c r="X23" s="83"/>
      <c r="Y23" s="49"/>
      <c r="Z23" s="49"/>
      <c r="AA23" s="49"/>
      <c r="AB23" s="49"/>
    </row>
    <row r="24" ht="23.25" customHeight="1">
      <c r="A24" t="s" s="84">
        <v>37</v>
      </c>
      <c r="B24" s="65"/>
      <c r="C24" t="s" s="85">
        <f>IF(N24="","",SUM(N24,P24,U24,W24))</f>
      </c>
      <c r="D24" t="s" s="86">
        <f>IF(C24="","",RANK(C24,$C$7:$C$65,1))</f>
      </c>
      <c r="E24" s="68"/>
      <c r="F24" s="69"/>
      <c r="G24" s="87"/>
      <c r="H24" s="88"/>
      <c r="I24" s="96"/>
      <c r="J24" s="97"/>
      <c r="K24" s="90"/>
      <c r="L24" t="s" s="75">
        <v>37</v>
      </c>
      <c r="M24" s="76"/>
      <c r="N24" t="s" s="91">
        <f>IF(M24="","",RANK(M24,$M$7:$M$41,0))</f>
      </c>
      <c r="O24" s="78"/>
      <c r="P24" t="s" s="92">
        <f>IF(O24="","",RANK(O24,$O$7:$O$41,1))</f>
      </c>
      <c r="Q24" s="80"/>
      <c r="R24" t="s" s="93">
        <f>IF(Q24="","",RANK(Q24,$Q$7:$Q$41,0))</f>
      </c>
      <c r="S24" s="80"/>
      <c r="T24" t="s" s="93">
        <f>IF(S24="","",RANK(S24,$S$7:$S$41,0))</f>
      </c>
      <c r="U24" s="77">
        <f>SUM(R24,T24)</f>
        <v>0</v>
      </c>
      <c r="V24" s="82"/>
      <c r="W24" t="s" s="92">
        <f>IF(V24="","",RANK(V24,$V$7:$V$41,0))</f>
      </c>
      <c r="X24" s="83"/>
      <c r="Y24" s="49"/>
      <c r="Z24" s="49"/>
      <c r="AA24" s="49"/>
      <c r="AB24" s="49"/>
    </row>
    <row r="25" ht="23.25" customHeight="1">
      <c r="A25" t="s" s="84">
        <v>37</v>
      </c>
      <c r="B25" s="65"/>
      <c r="C25" t="s" s="85">
        <f>IF(N25="","",SUM(N25,P25,U25,W25))</f>
      </c>
      <c r="D25" t="s" s="86">
        <f>IF(C25="","",RANK(C25,$C$7:$C$65,1))</f>
      </c>
      <c r="E25" s="68"/>
      <c r="F25" s="69"/>
      <c r="G25" s="87"/>
      <c r="H25" s="88"/>
      <c r="I25" s="89"/>
      <c r="J25" s="73"/>
      <c r="K25" s="90"/>
      <c r="L25" t="s" s="75">
        <v>37</v>
      </c>
      <c r="M25" s="76"/>
      <c r="N25" t="s" s="91">
        <f>IF(M25="","",RANK(M25,$M$7:$M$41,0))</f>
      </c>
      <c r="O25" s="78"/>
      <c r="P25" t="s" s="92">
        <f>IF(O25="","",RANK(O25,$O$7:$O$41,1))</f>
      </c>
      <c r="Q25" s="80"/>
      <c r="R25" t="s" s="93">
        <f>IF(Q25="","",RANK(Q25,$Q$7:$Q$41,0))</f>
      </c>
      <c r="S25" s="80"/>
      <c r="T25" t="s" s="93">
        <f>IF(S25="","",RANK(S25,$S$7:$S$41,0))</f>
      </c>
      <c r="U25" s="77">
        <f>SUM(R25,T25)</f>
        <v>0</v>
      </c>
      <c r="V25" s="82"/>
      <c r="W25" t="s" s="92">
        <f>IF(V25="","",RANK(V25,$V$7:$V$41,0))</f>
      </c>
      <c r="X25" s="83"/>
      <c r="Y25" s="49"/>
      <c r="Z25" s="49"/>
      <c r="AA25" s="49"/>
      <c r="AB25" s="49"/>
    </row>
    <row r="26" ht="23.25" customHeight="1">
      <c r="A26" t="s" s="84">
        <v>37</v>
      </c>
      <c r="B26" s="65"/>
      <c r="C26" t="s" s="85">
        <f>IF(N26="","",SUM(N26,P26,U26,W26))</f>
      </c>
      <c r="D26" t="s" s="86">
        <f>IF(C26="","",RANK(C26,$C$7:$C$65,1))</f>
      </c>
      <c r="E26" s="68"/>
      <c r="F26" s="69"/>
      <c r="G26" s="87"/>
      <c r="H26" s="88"/>
      <c r="I26" s="96"/>
      <c r="J26" s="97"/>
      <c r="K26" s="90"/>
      <c r="L26" t="s" s="75">
        <v>37</v>
      </c>
      <c r="M26" s="76"/>
      <c r="N26" t="s" s="91">
        <f>IF(M26="","",RANK(M26,$M$7:$M$41,0))</f>
      </c>
      <c r="O26" s="78"/>
      <c r="P26" t="s" s="92">
        <f>IF(O26="","",RANK(O26,$O$7:$O$41,1))</f>
      </c>
      <c r="Q26" s="80"/>
      <c r="R26" t="s" s="93">
        <f>IF(Q26="","",RANK(Q26,$Q$7:$Q$41,0))</f>
      </c>
      <c r="S26" s="80"/>
      <c r="T26" t="s" s="93">
        <f>IF(S26="","",RANK(S26,$S$7:$S$41,0))</f>
      </c>
      <c r="U26" s="77">
        <f>SUM(R26,T26)</f>
        <v>0</v>
      </c>
      <c r="V26" s="82"/>
      <c r="W26" t="s" s="92">
        <f>IF(V26="","",RANK(V26,$V$7:$V$41,0))</f>
      </c>
      <c r="X26" s="83"/>
      <c r="Y26" s="49"/>
      <c r="Z26" s="49"/>
      <c r="AA26" s="49"/>
      <c r="AB26" s="49"/>
    </row>
    <row r="27" ht="23.25" customHeight="1">
      <c r="A27" t="s" s="84">
        <v>37</v>
      </c>
      <c r="B27" s="65"/>
      <c r="C27" t="s" s="85">
        <f>IF(N27="","",SUM(N27,P27,U27,W27))</f>
      </c>
      <c r="D27" t="s" s="86">
        <f>IF(C27="","",RANK(C27,$C$7:$C$65,1))</f>
      </c>
      <c r="E27" s="68"/>
      <c r="F27" s="69"/>
      <c r="G27" s="87"/>
      <c r="H27" s="88"/>
      <c r="I27" s="89"/>
      <c r="J27" s="73"/>
      <c r="K27" s="90"/>
      <c r="L27" t="s" s="75">
        <v>37</v>
      </c>
      <c r="M27" s="76"/>
      <c r="N27" t="s" s="91">
        <f>IF(M27="","",RANK(M27,$M$7:$M$41,0))</f>
      </c>
      <c r="O27" s="78"/>
      <c r="P27" t="s" s="92">
        <f>IF(O27="","",RANK(O27,$O$7:$O$41,1))</f>
      </c>
      <c r="Q27" s="80"/>
      <c r="R27" t="s" s="93">
        <f>IF(Q27="","",RANK(Q27,$Q$7:$Q$41,0))</f>
      </c>
      <c r="S27" s="80"/>
      <c r="T27" t="s" s="93">
        <f>IF(S27="","",RANK(S27,$S$7:$S$41,0))</f>
      </c>
      <c r="U27" s="77">
        <f>SUM(R27,T27)</f>
        <v>0</v>
      </c>
      <c r="V27" s="82"/>
      <c r="W27" t="s" s="92">
        <f>IF(V27="","",RANK(V27,$V$7:$V$41,0))</f>
      </c>
      <c r="X27" s="83"/>
      <c r="Y27" s="49"/>
      <c r="Z27" s="49"/>
      <c r="AA27" s="49"/>
      <c r="AB27" s="49"/>
    </row>
    <row r="28" ht="23.25" customHeight="1">
      <c r="A28" t="s" s="84">
        <v>37</v>
      </c>
      <c r="B28" s="65"/>
      <c r="C28" t="s" s="85">
        <f>IF(N28="","",SUM(N28,P28,U28,W28))</f>
      </c>
      <c r="D28" t="s" s="86">
        <f>IF(C28="","",RANK(C28,$C$7:$C$65,1))</f>
      </c>
      <c r="E28" s="68"/>
      <c r="F28" s="69"/>
      <c r="G28" s="87"/>
      <c r="H28" s="88"/>
      <c r="I28" s="89"/>
      <c r="J28" s="73"/>
      <c r="K28" s="90"/>
      <c r="L28" t="s" s="75">
        <v>37</v>
      </c>
      <c r="M28" s="76"/>
      <c r="N28" t="s" s="91">
        <f>IF(M28="","",RANK(M28,$M$7:$M$41,0))</f>
      </c>
      <c r="O28" s="78"/>
      <c r="P28" t="s" s="92">
        <f>IF(O28="","",RANK(O28,$O$7:$O$41,1))</f>
      </c>
      <c r="Q28" s="80"/>
      <c r="R28" t="s" s="93">
        <f>IF(Q28="","",RANK(Q28,$Q$7:$Q$41,0))</f>
      </c>
      <c r="S28" s="80"/>
      <c r="T28" t="s" s="93">
        <f>IF(S28="","",RANK(S28,$S$7:$S$41,0))</f>
      </c>
      <c r="U28" s="77">
        <f>SUM(R28,T28)</f>
        <v>0</v>
      </c>
      <c r="V28" s="82"/>
      <c r="W28" t="s" s="92">
        <f>IF(V28="","",RANK(V28,$V$7:$V$41,0))</f>
      </c>
      <c r="X28" s="83"/>
      <c r="Y28" s="49"/>
      <c r="Z28" s="49"/>
      <c r="AA28" s="49"/>
      <c r="AB28" s="49"/>
    </row>
    <row r="29" ht="23.25" customHeight="1">
      <c r="A29" t="s" s="84">
        <v>37</v>
      </c>
      <c r="B29" s="65"/>
      <c r="C29" t="s" s="85">
        <f>IF(N29="","",SUM(N29,P29,U29,W29))</f>
      </c>
      <c r="D29" t="s" s="86">
        <f>IF(C29="","",RANK(C29,$C$7:$C$65,1))</f>
      </c>
      <c r="E29" s="68"/>
      <c r="F29" s="69"/>
      <c r="G29" s="87"/>
      <c r="H29" s="88"/>
      <c r="I29" s="89"/>
      <c r="J29" s="73"/>
      <c r="K29" s="90"/>
      <c r="L29" t="s" s="75">
        <v>37</v>
      </c>
      <c r="M29" s="76"/>
      <c r="N29" t="s" s="91">
        <f>IF(M29="","",RANK(M29,$M$7:$M$41,0))</f>
      </c>
      <c r="O29" s="78"/>
      <c r="P29" t="s" s="92">
        <f>IF(O29="","",RANK(O29,$O$7:$O$41,1))</f>
      </c>
      <c r="Q29" s="80"/>
      <c r="R29" t="s" s="93">
        <f>IF(Q29="","",RANK(Q29,$Q$7:$Q$41,0))</f>
      </c>
      <c r="S29" s="80"/>
      <c r="T29" t="s" s="93">
        <f>IF(S29="","",RANK(S29,$S$7:$S$41,0))</f>
      </c>
      <c r="U29" s="77">
        <f>SUM(R29,T29)</f>
        <v>0</v>
      </c>
      <c r="V29" s="82"/>
      <c r="W29" t="s" s="92">
        <f>IF(V29="","",RANK(V29,$V$7:$V$41,0))</f>
      </c>
      <c r="X29" s="83"/>
      <c r="Y29" s="49"/>
      <c r="Z29" s="49"/>
      <c r="AA29" s="49"/>
      <c r="AB29" s="49"/>
    </row>
    <row r="30" ht="23.25" customHeight="1">
      <c r="A30" t="s" s="84">
        <v>37</v>
      </c>
      <c r="B30" s="65"/>
      <c r="C30" t="s" s="85">
        <f>IF(N30="","",SUM(N30,P30,U30,W30))</f>
      </c>
      <c r="D30" t="s" s="86">
        <f>IF(C30="","",RANK(C30,$C$7:$C$65,1))</f>
      </c>
      <c r="E30" s="68"/>
      <c r="F30" s="69"/>
      <c r="G30" s="87"/>
      <c r="H30" s="88"/>
      <c r="I30" s="89"/>
      <c r="J30" s="73"/>
      <c r="K30" s="90"/>
      <c r="L30" t="s" s="75">
        <v>37</v>
      </c>
      <c r="M30" s="76"/>
      <c r="N30" t="s" s="91">
        <f>IF(M30="","",RANK(M30,$M$7:$M$41,0))</f>
      </c>
      <c r="O30" s="78"/>
      <c r="P30" t="s" s="92">
        <f>IF(O30="","",RANK(O30,$O$7:$O$41,1))</f>
      </c>
      <c r="Q30" s="80"/>
      <c r="R30" t="s" s="93">
        <f>IF(Q30="","",RANK(Q30,$Q$7:$Q$41,0))</f>
      </c>
      <c r="S30" s="80"/>
      <c r="T30" t="s" s="93">
        <f>IF(S30="","",RANK(S30,$S$7:$S$41,0))</f>
      </c>
      <c r="U30" s="77">
        <f>SUM(R30,T30)</f>
        <v>0</v>
      </c>
      <c r="V30" s="82"/>
      <c r="W30" t="s" s="92">
        <f>IF(V30="","",RANK(V30,$V$7:$V$41,0))</f>
      </c>
      <c r="X30" s="83"/>
      <c r="Y30" s="49"/>
      <c r="Z30" s="49"/>
      <c r="AA30" s="49"/>
      <c r="AB30" s="49"/>
    </row>
    <row r="31" ht="23.25" customHeight="1">
      <c r="A31" t="s" s="84">
        <v>37</v>
      </c>
      <c r="B31" s="65"/>
      <c r="C31" t="s" s="85">
        <f>IF(N31="","",SUM(N31,P31,U31,W31))</f>
      </c>
      <c r="D31" t="s" s="86">
        <f>IF(C31="","",RANK(C31,$C$7:$C$65,1))</f>
      </c>
      <c r="E31" s="68"/>
      <c r="F31" s="69"/>
      <c r="G31" s="94"/>
      <c r="H31" s="95"/>
      <c r="I31" s="89"/>
      <c r="J31" s="73"/>
      <c r="K31" s="90"/>
      <c r="L31" t="s" s="75">
        <v>37</v>
      </c>
      <c r="M31" s="76"/>
      <c r="N31" t="s" s="91">
        <f>IF(M31="","",RANK(M31,$M$7:$M$41,0))</f>
      </c>
      <c r="O31" s="78"/>
      <c r="P31" t="s" s="92">
        <f>IF(O31="","",RANK(O31,$O$7:$O$41,1))</f>
      </c>
      <c r="Q31" s="80"/>
      <c r="R31" t="s" s="93">
        <f>IF(Q31="","",RANK(Q31,$Q$7:$Q$41,0))</f>
      </c>
      <c r="S31" s="80"/>
      <c r="T31" t="s" s="93">
        <f>IF(S31="","",RANK(S31,$S$7:$S$41,0))</f>
      </c>
      <c r="U31" s="77">
        <f>SUM(R31,T31)</f>
        <v>0</v>
      </c>
      <c r="V31" s="82"/>
      <c r="W31" t="s" s="92">
        <f>IF(V31="","",RANK(V31,$V$7:$V$41,0))</f>
      </c>
      <c r="X31" s="83"/>
      <c r="Y31" s="49"/>
      <c r="Z31" s="49"/>
      <c r="AA31" s="49"/>
      <c r="AB31" s="49"/>
    </row>
    <row r="32" ht="23.25" customHeight="1">
      <c r="A32" t="s" s="84">
        <v>37</v>
      </c>
      <c r="B32" s="65"/>
      <c r="C32" t="s" s="85">
        <f>IF(N32="","",SUM(N32,P32,U32,W32))</f>
      </c>
      <c r="D32" t="s" s="86">
        <f>IF(C32="","",RANK(C32,$C$7:$C$65,1))</f>
      </c>
      <c r="E32" s="68"/>
      <c r="F32" s="69"/>
      <c r="G32" s="94"/>
      <c r="H32" s="95"/>
      <c r="I32" s="89"/>
      <c r="J32" s="73"/>
      <c r="K32" s="90"/>
      <c r="L32" t="s" s="75">
        <v>37</v>
      </c>
      <c r="M32" s="76"/>
      <c r="N32" t="s" s="91">
        <f>IF(M32="","",RANK(M32,$M$7:$M$41,0))</f>
      </c>
      <c r="O32" s="78"/>
      <c r="P32" t="s" s="92">
        <f>IF(O32="","",RANK(O32,$O$7:$O$41,1))</f>
      </c>
      <c r="Q32" s="80"/>
      <c r="R32" t="s" s="93">
        <f>IF(Q32="","",RANK(Q32,$Q$7:$Q$41,0))</f>
      </c>
      <c r="S32" s="80"/>
      <c r="T32" t="s" s="93">
        <f>IF(S32="","",RANK(S32,$S$7:$S$41,0))</f>
      </c>
      <c r="U32" s="77">
        <f>SUM(R32,T32)</f>
        <v>0</v>
      </c>
      <c r="V32" s="82"/>
      <c r="W32" t="s" s="92">
        <f>IF(V32="","",RANK(V32,$V$7:$V$41,0))</f>
      </c>
      <c r="X32" s="83"/>
      <c r="Y32" s="49"/>
      <c r="Z32" s="49"/>
      <c r="AA32" s="49"/>
      <c r="AB32" s="49"/>
    </row>
    <row r="33" ht="23.25" customHeight="1">
      <c r="A33" t="s" s="84">
        <v>37</v>
      </c>
      <c r="B33" s="65"/>
      <c r="C33" t="s" s="85">
        <f>IF(N33="","",SUM(N33,P33,U33,W33))</f>
      </c>
      <c r="D33" t="s" s="86">
        <f>IF(C33="","",RANK(C33,$C$7:$C$65,1))</f>
      </c>
      <c r="E33" s="68"/>
      <c r="F33" s="69"/>
      <c r="G33" s="87"/>
      <c r="H33" s="88"/>
      <c r="I33" s="89"/>
      <c r="J33" s="73"/>
      <c r="K33" s="90"/>
      <c r="L33" t="s" s="75">
        <v>37</v>
      </c>
      <c r="M33" s="76"/>
      <c r="N33" t="s" s="91">
        <f>IF(M33="","",RANK(M33,$M$7:$M$41,0))</f>
      </c>
      <c r="O33" s="78"/>
      <c r="P33" t="s" s="92">
        <f>IF(O33="","",RANK(O33,$O$7:$O$41,1))</f>
      </c>
      <c r="Q33" s="80"/>
      <c r="R33" t="s" s="93">
        <f>IF(Q33="","",RANK(Q33,$Q$7:$Q$41,0))</f>
      </c>
      <c r="S33" s="80"/>
      <c r="T33" t="s" s="93">
        <f>IF(S33="","",RANK(S33,$S$7:$S$41,0))</f>
      </c>
      <c r="U33" s="77">
        <f>SUM(R33,T33)</f>
        <v>0</v>
      </c>
      <c r="V33" s="82"/>
      <c r="W33" t="s" s="92">
        <f>IF(V33="","",RANK(V33,$V$7:$V$41,0))</f>
      </c>
      <c r="X33" s="83"/>
      <c r="Y33" s="49"/>
      <c r="Z33" s="49"/>
      <c r="AA33" s="49"/>
      <c r="AB33" s="49"/>
    </row>
    <row r="34" ht="23.25" customHeight="1">
      <c r="A34" t="s" s="84">
        <v>37</v>
      </c>
      <c r="B34" s="65"/>
      <c r="C34" t="s" s="85">
        <f>IF(N34="","",SUM(N34,P34,U34,W34))</f>
      </c>
      <c r="D34" t="s" s="86">
        <f>IF(C34="","",RANK(C34,$C$7:$C$65,1))</f>
      </c>
      <c r="E34" s="68"/>
      <c r="F34" s="69"/>
      <c r="G34" s="94"/>
      <c r="H34" s="95"/>
      <c r="I34" s="96"/>
      <c r="J34" s="97"/>
      <c r="K34" s="90"/>
      <c r="L34" t="s" s="75">
        <v>37</v>
      </c>
      <c r="M34" s="76"/>
      <c r="N34" t="s" s="91">
        <f>IF(M34="","",RANK(M34,$M$7:$M$41,0))</f>
      </c>
      <c r="O34" s="78"/>
      <c r="P34" t="s" s="92">
        <f>IF(O34="","",RANK(O34,$O$7:$O$41,1))</f>
      </c>
      <c r="Q34" s="80"/>
      <c r="R34" t="s" s="93">
        <f>IF(Q34="","",RANK(Q34,$Q$7:$Q$41,0))</f>
      </c>
      <c r="S34" s="80"/>
      <c r="T34" t="s" s="93">
        <f>IF(S34="","",RANK(S34,$S$7:$S$41,0))</f>
      </c>
      <c r="U34" s="77">
        <f>SUM(R34,T34)</f>
        <v>0</v>
      </c>
      <c r="V34" s="82"/>
      <c r="W34" t="s" s="92">
        <f>IF(V34="","",RANK(V34,$V$7:$V$41,0))</f>
      </c>
      <c r="X34" s="83"/>
      <c r="Y34" s="49"/>
      <c r="Z34" s="49"/>
      <c r="AA34" s="49"/>
      <c r="AB34" s="49"/>
    </row>
    <row r="35" ht="23.25" customHeight="1">
      <c r="A35" t="s" s="84">
        <v>37</v>
      </c>
      <c r="B35" s="65"/>
      <c r="C35" t="s" s="85">
        <f>IF(N35="","",SUM(N35,P35,U35,W35))</f>
      </c>
      <c r="D35" t="s" s="86">
        <f>IF(C35="","",RANK(C35,$C$7:$C$65,1))</f>
      </c>
      <c r="E35" s="68"/>
      <c r="F35" s="69"/>
      <c r="G35" s="94"/>
      <c r="H35" s="95"/>
      <c r="I35" s="89"/>
      <c r="J35" s="73"/>
      <c r="K35" s="90"/>
      <c r="L35" t="s" s="75">
        <v>37</v>
      </c>
      <c r="M35" s="76"/>
      <c r="N35" t="s" s="91">
        <f>IF(M35="","",RANK(M35,$M$7:$M$41,0))</f>
      </c>
      <c r="O35" s="78"/>
      <c r="P35" t="s" s="92">
        <f>IF(O35="","",RANK(O35,$O$7:$O$41,1))</f>
      </c>
      <c r="Q35" s="80"/>
      <c r="R35" t="s" s="93">
        <f>IF(Q35="","",RANK(Q35,$Q$7:$Q$41,0))</f>
      </c>
      <c r="S35" s="80"/>
      <c r="T35" t="s" s="93">
        <f>IF(S35="","",RANK(S35,$S$7:$S$41,0))</f>
      </c>
      <c r="U35" s="77">
        <f>SUM(R35,T35)</f>
        <v>0</v>
      </c>
      <c r="V35" s="82"/>
      <c r="W35" t="s" s="92">
        <f>IF(V35="","",RANK(V35,$V$7:$V$41,0))</f>
      </c>
      <c r="X35" s="83"/>
      <c r="Y35" s="49"/>
      <c r="Z35" s="49"/>
      <c r="AA35" s="49"/>
      <c r="AB35" s="49"/>
    </row>
    <row r="36" ht="23.25" customHeight="1">
      <c r="A36" t="s" s="84">
        <v>37</v>
      </c>
      <c r="B36" s="65"/>
      <c r="C36" t="s" s="85">
        <f>IF(N36="","",SUM(N36,P36,U36,W36))</f>
      </c>
      <c r="D36" t="s" s="86">
        <f>IF(C36="","",RANK(C36,$C$7:$C$65,1))</f>
      </c>
      <c r="E36" s="68"/>
      <c r="F36" s="69"/>
      <c r="G36" s="94"/>
      <c r="H36" s="95"/>
      <c r="I36" s="89"/>
      <c r="J36" s="73"/>
      <c r="K36" s="90"/>
      <c r="L36" t="s" s="75">
        <v>37</v>
      </c>
      <c r="M36" s="76"/>
      <c r="N36" t="s" s="91">
        <f>IF(M36="","",RANK(M36,$M$7:$M$41,0))</f>
      </c>
      <c r="O36" s="78"/>
      <c r="P36" t="s" s="92">
        <f>IF(O36="","",RANK(O36,$O$7:$O$41,1))</f>
      </c>
      <c r="Q36" s="80"/>
      <c r="R36" t="s" s="93">
        <f>IF(Q36="","",RANK(Q36,$Q$7:$Q$41,0))</f>
      </c>
      <c r="S36" s="80"/>
      <c r="T36" t="s" s="93">
        <f>IF(S36="","",RANK(S36,$S$7:$S$41,0))</f>
      </c>
      <c r="U36" s="77">
        <f>SUM(R36,T36)</f>
        <v>0</v>
      </c>
      <c r="V36" s="82"/>
      <c r="W36" t="s" s="92">
        <f>IF(V36="","",RANK(V36,$V$7:$V$41,0))</f>
      </c>
      <c r="X36" s="83"/>
      <c r="Y36" s="49"/>
      <c r="Z36" s="49"/>
      <c r="AA36" s="49"/>
      <c r="AB36" s="49"/>
    </row>
    <row r="37" ht="23.25" customHeight="1">
      <c r="A37" t="s" s="84">
        <v>37</v>
      </c>
      <c r="B37" s="65"/>
      <c r="C37" t="s" s="85">
        <f>IF(N37="","",SUM(N37,P37,U37,W37))</f>
      </c>
      <c r="D37" t="s" s="86">
        <f>IF(C37="","",RANK(C37,$C$7:$C$65,1))</f>
      </c>
      <c r="E37" s="68"/>
      <c r="F37" s="69"/>
      <c r="G37" s="94"/>
      <c r="H37" s="95"/>
      <c r="I37" s="89"/>
      <c r="J37" s="73"/>
      <c r="K37" s="90"/>
      <c r="L37" t="s" s="75">
        <v>37</v>
      </c>
      <c r="M37" s="76"/>
      <c r="N37" t="s" s="91">
        <f>IF(M37="","",RANK(M37,$M$7:$M$41,0))</f>
      </c>
      <c r="O37" s="78"/>
      <c r="P37" t="s" s="92">
        <f>IF(O37="","",RANK(O37,$O$7:$O$41,1))</f>
      </c>
      <c r="Q37" s="80"/>
      <c r="R37" t="s" s="93">
        <f>IF(Q37="","",RANK(Q37,$Q$7:$Q$41,0))</f>
      </c>
      <c r="S37" s="80"/>
      <c r="T37" t="s" s="93">
        <f>IF(S37="","",RANK(S37,$S$7:$S$41,0))</f>
      </c>
      <c r="U37" s="77">
        <f>SUM(R37,T37)</f>
        <v>0</v>
      </c>
      <c r="V37" s="82"/>
      <c r="W37" t="s" s="92">
        <f>IF(V37="","",RANK(V37,$V$7:$V$41,0))</f>
      </c>
      <c r="X37" s="83"/>
      <c r="Y37" s="49"/>
      <c r="Z37" s="49"/>
      <c r="AA37" s="49"/>
      <c r="AB37" s="49"/>
    </row>
    <row r="38" ht="23.25" customHeight="1">
      <c r="A38" t="s" s="84">
        <v>37</v>
      </c>
      <c r="B38" s="65"/>
      <c r="C38" t="s" s="85">
        <f>IF(N38="","",SUM(N38,P38,U38,W38))</f>
      </c>
      <c r="D38" t="s" s="86">
        <f>IF(C38="","",RANK(C38,$C$7:$C$65,1))</f>
      </c>
      <c r="E38" s="68"/>
      <c r="F38" s="69"/>
      <c r="G38" s="87"/>
      <c r="H38" s="88"/>
      <c r="I38" s="89"/>
      <c r="J38" s="73"/>
      <c r="K38" s="90"/>
      <c r="L38" t="s" s="75">
        <v>37</v>
      </c>
      <c r="M38" s="76"/>
      <c r="N38" t="s" s="91">
        <f>IF(M38="","",RANK(M38,$M$7:$M$41,0))</f>
      </c>
      <c r="O38" s="78"/>
      <c r="P38" t="s" s="92">
        <f>IF(O38="","",RANK(O38,$O$7:$O$41,1))</f>
      </c>
      <c r="Q38" s="80"/>
      <c r="R38" t="s" s="93">
        <f>IF(Q38="","",RANK(Q38,$Q$7:$Q$41,0))</f>
      </c>
      <c r="S38" s="80"/>
      <c r="T38" t="s" s="93">
        <f>IF(S38="","",RANK(S38,$S$7:$S$41,0))</f>
      </c>
      <c r="U38" s="77">
        <f>SUM(R38,T38)</f>
        <v>0</v>
      </c>
      <c r="V38" s="82"/>
      <c r="W38" t="s" s="92">
        <f>IF(V38="","",RANK(V38,$V$7:$V$41,0))</f>
      </c>
      <c r="X38" s="83"/>
      <c r="Y38" s="49"/>
      <c r="Z38" s="49"/>
      <c r="AA38" s="49"/>
      <c r="AB38" s="49"/>
    </row>
    <row r="39" ht="23.25" customHeight="1">
      <c r="A39" t="s" s="84">
        <v>37</v>
      </c>
      <c r="B39" s="65"/>
      <c r="C39" t="s" s="85">
        <f>IF(N39="","",SUM(N39,P39,U39,W39))</f>
      </c>
      <c r="D39" t="s" s="86">
        <f>IF(C39="","",RANK(C39,$C$7:$C$65,1))</f>
      </c>
      <c r="E39" s="68"/>
      <c r="F39" s="69"/>
      <c r="G39" s="94"/>
      <c r="H39" s="95"/>
      <c r="I39" s="96"/>
      <c r="J39" s="97"/>
      <c r="K39" s="90"/>
      <c r="L39" t="s" s="75">
        <v>37</v>
      </c>
      <c r="M39" s="76"/>
      <c r="N39" t="s" s="91">
        <f>IF(M39="","",RANK(M39,$M$7:$M$41,0))</f>
      </c>
      <c r="O39" s="78"/>
      <c r="P39" t="s" s="92">
        <f>IF(O39="","",RANK(O39,$O$7:$O$41,1))</f>
      </c>
      <c r="Q39" s="80"/>
      <c r="R39" t="s" s="93">
        <f>IF(Q39="","",RANK(Q39,$Q$7:$Q$41,0))</f>
      </c>
      <c r="S39" s="80"/>
      <c r="T39" t="s" s="93">
        <f>IF(S39="","",RANK(S39,$S$7:$S$41,0))</f>
      </c>
      <c r="U39" s="77">
        <f>SUM(R39,T39)</f>
        <v>0</v>
      </c>
      <c r="V39" s="82"/>
      <c r="W39" t="s" s="92">
        <f>IF(V39="","",RANK(V39,$V$7:$V$41,0))</f>
      </c>
      <c r="X39" s="83"/>
      <c r="Y39" s="49"/>
      <c r="Z39" s="49"/>
      <c r="AA39" s="49"/>
      <c r="AB39" s="49"/>
    </row>
    <row r="40" ht="23.25" customHeight="1">
      <c r="A40" t="s" s="84">
        <v>37</v>
      </c>
      <c r="B40" s="65"/>
      <c r="C40" t="s" s="85">
        <f>IF(N40="","",SUM(N40,P40,U40,W40))</f>
      </c>
      <c r="D40" t="s" s="86">
        <f>IF(C40="","",RANK(C40,$C$7:$C$65,1))</f>
      </c>
      <c r="E40" s="68"/>
      <c r="F40" s="69"/>
      <c r="G40" s="94"/>
      <c r="H40" s="95"/>
      <c r="I40" s="89"/>
      <c r="J40" s="73"/>
      <c r="K40" s="90"/>
      <c r="L40" t="s" s="75">
        <v>37</v>
      </c>
      <c r="M40" s="76"/>
      <c r="N40" t="s" s="91">
        <f>IF(M40="","",RANK(M40,$M$7:$M$41,0))</f>
      </c>
      <c r="O40" s="78"/>
      <c r="P40" t="s" s="92">
        <f>IF(O40="","",RANK(O40,$O$7:$O$41,1))</f>
      </c>
      <c r="Q40" s="80"/>
      <c r="R40" t="s" s="93">
        <f>IF(Q40="","",RANK(Q40,$Q$7:$Q$41,0))</f>
      </c>
      <c r="S40" s="80"/>
      <c r="T40" t="s" s="93">
        <f>IF(S40="","",RANK(S40,$S$7:$S$41,0))</f>
      </c>
      <c r="U40" s="77">
        <f>SUM(R40,T40)</f>
        <v>0</v>
      </c>
      <c r="V40" s="82"/>
      <c r="W40" t="s" s="92">
        <f>IF(V40="","",RANK(V40,$V$7:$V$41,0))</f>
      </c>
      <c r="X40" s="83"/>
      <c r="Y40" s="49"/>
      <c r="Z40" s="49"/>
      <c r="AA40" s="49"/>
      <c r="AB40" s="49"/>
    </row>
    <row r="41" ht="24" customHeight="1">
      <c r="A41" t="s" s="98">
        <v>37</v>
      </c>
      <c r="B41" s="65"/>
      <c r="C41" t="s" s="85">
        <f>IF(N41="","",SUM(N41,P41,U41,W41))</f>
      </c>
      <c r="D41" t="s" s="86">
        <f>IF(C41="","",RANK(C41,$C$7:$C$65,1))</f>
      </c>
      <c r="E41" s="99"/>
      <c r="F41" s="100"/>
      <c r="G41" s="101"/>
      <c r="H41" s="102"/>
      <c r="I41" s="103"/>
      <c r="J41" s="104"/>
      <c r="K41" s="105"/>
      <c r="L41" t="s" s="75">
        <v>37</v>
      </c>
      <c r="M41" s="106"/>
      <c r="N41" t="s" s="107">
        <f>IF(M41="","",RANK(M41,$M$7:$M$41,0))</f>
      </c>
      <c r="O41" s="108"/>
      <c r="P41" t="s" s="92">
        <f>IF(O41="","",RANK(O41,$O$7:$O$41,1))</f>
      </c>
      <c r="Q41" s="109"/>
      <c r="R41" t="s" s="93">
        <f>IF(Q41="","",RANK(Q41,$Q$7:$Q$41,0))</f>
      </c>
      <c r="S41" s="110"/>
      <c r="T41" t="s" s="93">
        <f>IF(S41="","",RANK(S41,$S$7:$S$41,0))</f>
      </c>
      <c r="U41" s="77">
        <f>SUM(R41,T41)</f>
        <v>0</v>
      </c>
      <c r="V41" s="111"/>
      <c r="W41" t="s" s="92">
        <f>IF(V41="","",RANK(V41,$V$7:$V$41,0))</f>
      </c>
      <c r="X41" s="83"/>
      <c r="Y41" s="49"/>
      <c r="Z41" s="49"/>
      <c r="AA41" s="49"/>
      <c r="AB41" s="49"/>
    </row>
    <row r="42" ht="16.5" customHeight="1">
      <c r="A42" s="112"/>
      <c r="B42" s="113"/>
      <c r="C42" s="113"/>
      <c r="D42" s="114"/>
      <c r="E42" s="112"/>
      <c r="F42" s="112"/>
      <c r="G42" s="115"/>
      <c r="H42" s="116"/>
      <c r="I42" s="117"/>
      <c r="J42" s="118"/>
      <c r="K42" s="119"/>
      <c r="L42" s="113"/>
      <c r="M42" s="120"/>
      <c r="N42" s="120"/>
      <c r="O42" s="120"/>
      <c r="P42" s="121"/>
      <c r="Q42" s="120"/>
      <c r="R42" s="121"/>
      <c r="S42" s="122"/>
      <c r="T42" s="121"/>
      <c r="U42" s="121"/>
      <c r="V42" s="120"/>
      <c r="W42" s="123"/>
      <c r="X42" s="49"/>
      <c r="Y42" s="49"/>
      <c r="Z42" s="49"/>
      <c r="AA42" s="49"/>
      <c r="AB42" s="49"/>
    </row>
    <row r="43" ht="15.75" customHeight="1">
      <c r="A43" s="124"/>
      <c r="B43" s="124"/>
      <c r="C43" t="s" s="125">
        <v>38</v>
      </c>
      <c r="D43" s="126"/>
      <c r="E43" s="127"/>
      <c r="F43" s="127"/>
      <c r="G43" t="s" s="128">
        <v>39</v>
      </c>
      <c r="H43" s="129"/>
      <c r="I43" s="129"/>
      <c r="J43" t="s" s="128">
        <v>39</v>
      </c>
      <c r="K43" s="124"/>
      <c r="L43" t="s" s="125">
        <v>40</v>
      </c>
      <c r="M43" s="129"/>
      <c r="N43" s="130"/>
      <c r="O43" s="130"/>
      <c r="P43" s="129"/>
      <c r="Q43" s="129"/>
      <c r="R43" s="129"/>
      <c r="S43" s="129"/>
      <c r="T43" s="129"/>
      <c r="U43" s="129"/>
      <c r="V43" s="130"/>
      <c r="W43" s="49"/>
      <c r="X43" s="49"/>
      <c r="Y43" s="49"/>
      <c r="Z43" s="49"/>
      <c r="AA43" s="49"/>
      <c r="AB43" s="49"/>
    </row>
    <row r="44" ht="15.75" customHeight="1">
      <c r="A44" s="124"/>
      <c r="B44" s="124"/>
      <c r="C44" t="s" s="131">
        <v>41</v>
      </c>
      <c r="D44" s="126"/>
      <c r="E44" s="127"/>
      <c r="F44" s="127"/>
      <c r="G44" t="s" s="132">
        <v>39</v>
      </c>
      <c r="H44" s="129"/>
      <c r="I44" s="129"/>
      <c r="J44" t="s" s="132">
        <v>39</v>
      </c>
      <c r="K44" s="124"/>
      <c r="L44" t="s" s="131">
        <v>41</v>
      </c>
      <c r="M44" s="127"/>
      <c r="N44" s="130"/>
      <c r="O44" s="130"/>
      <c r="P44" s="129"/>
      <c r="Q44" s="129"/>
      <c r="R44" s="129"/>
      <c r="S44" s="129"/>
      <c r="T44" s="129"/>
      <c r="U44" s="129"/>
      <c r="V44" s="130"/>
      <c r="W44" s="49"/>
      <c r="X44" s="49"/>
      <c r="Y44" s="49"/>
      <c r="Z44" s="49"/>
      <c r="AA44" s="49"/>
      <c r="AB44" s="49"/>
    </row>
    <row r="45" ht="15.75" customHeight="1">
      <c r="A45" s="124"/>
      <c r="B45" s="124"/>
      <c r="C45" t="s" s="131">
        <v>42</v>
      </c>
      <c r="D45" s="129"/>
      <c r="E45" s="124"/>
      <c r="F45" s="124"/>
      <c r="G45" s="129"/>
      <c r="H45" s="129"/>
      <c r="I45" s="129"/>
      <c r="J45" s="129"/>
      <c r="K45" s="124"/>
      <c r="L45" t="s" s="131">
        <v>42</v>
      </c>
      <c r="M45" s="127"/>
      <c r="N45" s="130"/>
      <c r="O45" s="130"/>
      <c r="P45" s="129"/>
      <c r="Q45" s="129"/>
      <c r="R45" s="129"/>
      <c r="S45" s="129"/>
      <c r="T45" s="129"/>
      <c r="U45" s="129"/>
      <c r="V45" s="130"/>
      <c r="W45" s="49"/>
      <c r="X45" s="49"/>
      <c r="Y45" s="49"/>
      <c r="Z45" s="49"/>
      <c r="AA45" s="49"/>
      <c r="AB45" s="49"/>
    </row>
    <row r="46" ht="15.75" customHeight="1">
      <c r="A46" s="124"/>
      <c r="B46" s="124"/>
      <c r="C46" s="124"/>
      <c r="D46" s="129"/>
      <c r="E46" s="124"/>
      <c r="F46" s="124"/>
      <c r="G46" s="129"/>
      <c r="H46" s="129"/>
      <c r="I46" s="129"/>
      <c r="J46" s="129"/>
      <c r="K46" s="124"/>
      <c r="L46" s="124"/>
      <c r="M46" s="129"/>
      <c r="N46" s="130"/>
      <c r="O46" s="130"/>
      <c r="P46" s="129"/>
      <c r="Q46" s="129"/>
      <c r="R46" s="129"/>
      <c r="S46" s="129"/>
      <c r="T46" s="129"/>
      <c r="U46" s="129"/>
      <c r="V46" s="130"/>
      <c r="W46" s="49"/>
      <c r="X46" s="49"/>
      <c r="Y46" s="49"/>
      <c r="Z46" s="49"/>
      <c r="AA46" s="49"/>
      <c r="AB46" s="49"/>
    </row>
    <row r="47" ht="15.75" customHeight="1">
      <c r="A47" s="124"/>
      <c r="B47" s="124"/>
      <c r="C47" t="s" s="128">
        <v>43</v>
      </c>
      <c r="D47" s="124"/>
      <c r="E47" s="129"/>
      <c r="F47" s="129"/>
      <c r="G47" s="124"/>
      <c r="H47" s="129"/>
      <c r="I47" t="s" s="125">
        <v>44</v>
      </c>
      <c r="J47" s="129"/>
      <c r="K47" s="124"/>
      <c r="L47" t="s" s="125">
        <v>44</v>
      </c>
      <c r="M47" s="129"/>
      <c r="N47" s="130"/>
      <c r="O47" s="130"/>
      <c r="P47" s="129"/>
      <c r="Q47" s="129"/>
      <c r="R47" s="129"/>
      <c r="S47" s="129"/>
      <c r="T47" s="129"/>
      <c r="U47" s="129"/>
      <c r="V47" s="130"/>
      <c r="W47" s="49"/>
      <c r="X47" s="49"/>
      <c r="Y47" s="49"/>
      <c r="Z47" s="49"/>
      <c r="AA47" s="49"/>
      <c r="AB47" s="49"/>
    </row>
    <row r="48" ht="15.75" customHeight="1">
      <c r="A48" s="124"/>
      <c r="B48" s="124"/>
      <c r="C48" t="s" s="131">
        <v>41</v>
      </c>
      <c r="D48" s="126"/>
      <c r="E48" s="127"/>
      <c r="F48" s="127"/>
      <c r="G48" t="s" s="128">
        <v>39</v>
      </c>
      <c r="H48" s="129"/>
      <c r="I48" t="s" s="131">
        <v>41</v>
      </c>
      <c r="J48" t="s" s="128">
        <v>39</v>
      </c>
      <c r="K48" s="124"/>
      <c r="L48" t="s" s="131">
        <v>41</v>
      </c>
      <c r="M48" s="127"/>
      <c r="N48" s="130"/>
      <c r="O48" s="130"/>
      <c r="P48" s="129"/>
      <c r="Q48" s="129"/>
      <c r="R48" s="129"/>
      <c r="S48" s="129"/>
      <c r="T48" s="129"/>
      <c r="U48" s="129"/>
      <c r="V48" s="130"/>
      <c r="W48" s="49"/>
      <c r="X48" s="49"/>
      <c r="Y48" s="49"/>
      <c r="Z48" s="49"/>
      <c r="AA48" s="49"/>
      <c r="AB48" s="49"/>
    </row>
    <row r="49" ht="15.75" customHeight="1">
      <c r="A49" s="124"/>
      <c r="B49" s="124"/>
      <c r="C49" t="s" s="131">
        <v>42</v>
      </c>
      <c r="D49" s="126"/>
      <c r="E49" s="127"/>
      <c r="F49" s="127"/>
      <c r="G49" t="s" s="132">
        <v>39</v>
      </c>
      <c r="H49" s="129"/>
      <c r="I49" t="s" s="131">
        <v>42</v>
      </c>
      <c r="J49" t="s" s="132">
        <v>39</v>
      </c>
      <c r="K49" s="124"/>
      <c r="L49" t="s" s="131">
        <v>42</v>
      </c>
      <c r="M49" s="127"/>
      <c r="N49" s="130"/>
      <c r="O49" s="130"/>
      <c r="P49" s="129"/>
      <c r="Q49" s="129"/>
      <c r="R49" s="129"/>
      <c r="S49" s="129"/>
      <c r="T49" s="129"/>
      <c r="U49" s="129"/>
      <c r="V49" s="130"/>
      <c r="W49" s="49"/>
      <c r="X49" s="49"/>
      <c r="Y49" s="49"/>
      <c r="Z49" s="49"/>
      <c r="AA49" s="49"/>
      <c r="AB49" s="49"/>
    </row>
    <row r="50" ht="15" customHeight="1">
      <c r="A50" s="49"/>
      <c r="B50" s="49"/>
      <c r="C50" s="49"/>
      <c r="D50" s="49"/>
      <c r="E50" s="49"/>
      <c r="F50" s="49"/>
      <c r="G50" s="49"/>
      <c r="H50" s="49"/>
      <c r="I50" s="49"/>
      <c r="J50" s="49"/>
      <c r="K50" s="133"/>
      <c r="L50" s="49"/>
      <c r="M50" s="49"/>
      <c r="N50" s="49"/>
      <c r="O50" s="49"/>
      <c r="P50" s="49"/>
      <c r="Q50" s="49"/>
      <c r="R50" s="49"/>
      <c r="S50" s="49"/>
      <c r="T50" s="49"/>
      <c r="U50" s="49"/>
      <c r="V50" s="49"/>
      <c r="W50" s="49"/>
      <c r="X50" s="49"/>
      <c r="Y50" s="49"/>
      <c r="Z50" s="49"/>
      <c r="AA50" s="49"/>
      <c r="AB50" s="49"/>
    </row>
    <row r="51" ht="15" customHeight="1">
      <c r="A51" s="49"/>
      <c r="B51" s="49"/>
      <c r="C51" s="49"/>
      <c r="D51" s="49"/>
      <c r="E51" s="49"/>
      <c r="F51" s="49"/>
      <c r="G51" s="49"/>
      <c r="H51" s="49"/>
      <c r="I51" s="49"/>
      <c r="J51" s="49"/>
      <c r="K51" s="133"/>
      <c r="L51" s="49"/>
      <c r="M51" s="49"/>
      <c r="N51" s="49"/>
      <c r="O51" s="49"/>
      <c r="P51" s="49"/>
      <c r="Q51" s="49"/>
      <c r="R51" s="49"/>
      <c r="S51" s="49"/>
      <c r="T51" s="49"/>
      <c r="U51" s="49"/>
      <c r="V51" s="49"/>
      <c r="W51" s="49"/>
      <c r="X51" s="49"/>
      <c r="Y51" s="49"/>
      <c r="Z51" s="49"/>
      <c r="AA51" s="49"/>
      <c r="AB51" s="49"/>
    </row>
    <row r="52" ht="15" customHeight="1">
      <c r="A52" s="49"/>
      <c r="B52" s="49"/>
      <c r="C52" s="49"/>
      <c r="D52" s="49"/>
      <c r="E52" s="49"/>
      <c r="F52" s="49"/>
      <c r="G52" s="49"/>
      <c r="H52" s="49"/>
      <c r="I52" s="49"/>
      <c r="J52" s="49"/>
      <c r="K52" s="133"/>
      <c r="L52" s="49"/>
      <c r="M52" s="49"/>
      <c r="N52" s="49"/>
      <c r="O52" s="49"/>
      <c r="P52" s="49"/>
      <c r="Q52" s="49"/>
      <c r="R52" s="49"/>
      <c r="S52" s="49"/>
      <c r="T52" s="49"/>
      <c r="U52" s="49"/>
      <c r="V52" s="49"/>
      <c r="W52" s="49"/>
      <c r="X52" s="49"/>
      <c r="Y52" s="49"/>
      <c r="Z52" s="49"/>
      <c r="AA52" s="49"/>
      <c r="AB52" s="49"/>
    </row>
    <row r="53" ht="15" customHeight="1">
      <c r="A53" s="49"/>
      <c r="B53" s="49"/>
      <c r="C53" s="49"/>
      <c r="D53" s="49"/>
      <c r="E53" s="49"/>
      <c r="F53" s="49"/>
      <c r="G53" s="49"/>
      <c r="H53" s="49"/>
      <c r="I53" s="49"/>
      <c r="J53" s="49"/>
      <c r="K53" s="133"/>
      <c r="L53" s="49"/>
      <c r="M53" s="49"/>
      <c r="N53" s="49"/>
      <c r="O53" s="49"/>
      <c r="P53" s="49"/>
      <c r="Q53" s="49"/>
      <c r="R53" s="49"/>
      <c r="S53" s="49"/>
      <c r="T53" s="49"/>
      <c r="U53" s="49"/>
      <c r="V53" s="49"/>
      <c r="W53" s="49"/>
      <c r="X53" s="49"/>
      <c r="Y53" s="49"/>
      <c r="Z53" s="49"/>
      <c r="AA53" s="49"/>
      <c r="AB53" s="49"/>
    </row>
    <row r="54" ht="28.5" customHeight="1">
      <c r="A54" s="49"/>
      <c r="B54" s="49"/>
      <c r="C54" s="49"/>
      <c r="D54" t="s" s="134">
        <v>45</v>
      </c>
      <c r="E54" s="135"/>
      <c r="F54" s="135"/>
      <c r="G54" s="135"/>
      <c r="H54" s="49"/>
      <c r="I54" s="49"/>
      <c r="J54" s="49"/>
      <c r="K54" s="133"/>
      <c r="L54" s="49"/>
      <c r="M54" s="49"/>
      <c r="N54" s="49"/>
      <c r="O54" s="49"/>
      <c r="P54" s="49"/>
      <c r="Q54" s="49"/>
      <c r="R54" s="49"/>
      <c r="S54" s="49"/>
      <c r="T54" s="49"/>
      <c r="U54" s="49"/>
      <c r="V54" s="49"/>
      <c r="W54" s="49"/>
      <c r="X54" s="49"/>
      <c r="Y54" s="49"/>
      <c r="Z54" s="49"/>
      <c r="AA54" s="49"/>
      <c r="AB54" s="49"/>
    </row>
    <row r="55" ht="15" customHeight="1">
      <c r="A55" s="49"/>
      <c r="B55" s="49"/>
      <c r="C55" s="49"/>
      <c r="D55" s="49"/>
      <c r="E55" s="49"/>
      <c r="F55" s="49"/>
      <c r="G55" s="49"/>
      <c r="H55" s="49"/>
      <c r="I55" s="49"/>
      <c r="J55" s="49"/>
      <c r="K55" s="133"/>
      <c r="L55" s="49"/>
      <c r="M55" s="49"/>
      <c r="N55" s="49"/>
      <c r="O55" s="49"/>
      <c r="P55" s="49"/>
      <c r="Q55" s="49"/>
      <c r="R55" s="49"/>
      <c r="S55" s="49"/>
      <c r="T55" s="49"/>
      <c r="U55" s="49"/>
      <c r="V55" s="49"/>
      <c r="W55" s="49"/>
      <c r="X55" s="49"/>
      <c r="Y55" s="49"/>
      <c r="Z55" s="49"/>
      <c r="AA55" s="49"/>
      <c r="AB55" s="49"/>
    </row>
    <row r="56" ht="15" customHeight="1">
      <c r="A56" s="49"/>
      <c r="B56" s="49"/>
      <c r="C56" s="49"/>
      <c r="D56" s="49"/>
      <c r="E56" s="49"/>
      <c r="F56" s="49"/>
      <c r="G56" s="49"/>
      <c r="H56" s="49"/>
      <c r="I56" s="49"/>
      <c r="J56" s="49"/>
      <c r="K56" s="133"/>
      <c r="L56" s="49"/>
      <c r="M56" s="49"/>
      <c r="N56" s="49"/>
      <c r="O56" s="49"/>
      <c r="P56" s="49"/>
      <c r="Q56" s="49"/>
      <c r="R56" s="49"/>
      <c r="S56" s="49"/>
      <c r="T56" s="49"/>
      <c r="U56" s="49"/>
      <c r="V56" s="49"/>
      <c r="W56" s="49"/>
      <c r="X56" s="49"/>
      <c r="Y56" s="49"/>
      <c r="Z56" s="49"/>
      <c r="AA56" s="49"/>
      <c r="AB56" s="49"/>
    </row>
    <row r="57" ht="15" customHeight="1">
      <c r="A57" s="49"/>
      <c r="B57" s="49"/>
      <c r="C57" s="49"/>
      <c r="D57" s="49"/>
      <c r="E57" s="49"/>
      <c r="F57" s="49"/>
      <c r="G57" s="49"/>
      <c r="H57" s="49"/>
      <c r="I57" s="49"/>
      <c r="J57" s="49"/>
      <c r="K57" s="133"/>
      <c r="L57" s="49"/>
      <c r="M57" s="49"/>
      <c r="N57" s="49"/>
      <c r="O57" s="49"/>
      <c r="P57" s="49"/>
      <c r="Q57" s="49"/>
      <c r="R57" s="49"/>
      <c r="S57" s="49"/>
      <c r="T57" s="49"/>
      <c r="U57" s="49"/>
      <c r="V57" s="49"/>
      <c r="W57" s="49"/>
      <c r="X57" s="49"/>
      <c r="Y57" s="49"/>
      <c r="Z57" s="49"/>
      <c r="AA57" s="49"/>
      <c r="AB57" s="49"/>
    </row>
    <row r="58" ht="15" customHeight="1">
      <c r="A58" s="49"/>
      <c r="B58" s="49"/>
      <c r="C58" s="49"/>
      <c r="D58" s="49"/>
      <c r="E58" s="49"/>
      <c r="F58" s="49"/>
      <c r="G58" s="49"/>
      <c r="H58" s="49"/>
      <c r="I58" s="49"/>
      <c r="J58" s="49"/>
      <c r="K58" s="133"/>
      <c r="L58" s="49"/>
      <c r="M58" s="49"/>
      <c r="N58" s="49"/>
      <c r="O58" s="49"/>
      <c r="P58" s="49"/>
      <c r="Q58" s="49"/>
      <c r="R58" s="49"/>
      <c r="S58" s="49"/>
      <c r="T58" s="49"/>
      <c r="U58" s="49"/>
      <c r="V58" s="49"/>
      <c r="W58" s="49"/>
      <c r="X58" s="49"/>
      <c r="Y58" s="49"/>
      <c r="Z58" s="49"/>
      <c r="AA58" s="49"/>
      <c r="AB58" s="49"/>
    </row>
    <row r="59" ht="15" customHeight="1">
      <c r="A59" s="49"/>
      <c r="B59" s="49"/>
      <c r="C59" s="49"/>
      <c r="D59" s="49"/>
      <c r="E59" s="49"/>
      <c r="F59" s="49"/>
      <c r="G59" s="49"/>
      <c r="H59" s="49"/>
      <c r="I59" s="49"/>
      <c r="J59" s="49"/>
      <c r="K59" s="133"/>
      <c r="L59" s="49"/>
      <c r="M59" s="49"/>
      <c r="N59" s="49"/>
      <c r="O59" s="49"/>
      <c r="P59" s="49"/>
      <c r="Q59" s="49"/>
      <c r="R59" s="49"/>
      <c r="S59" s="49"/>
      <c r="T59" s="49"/>
      <c r="U59" s="49"/>
      <c r="V59" s="49"/>
      <c r="W59" s="49"/>
      <c r="X59" s="49"/>
      <c r="Y59" s="49"/>
      <c r="Z59" s="49"/>
      <c r="AA59" s="49"/>
      <c r="AB59" s="49"/>
    </row>
    <row r="60" ht="15" customHeight="1">
      <c r="A60" s="49"/>
      <c r="B60" s="49"/>
      <c r="C60" s="49"/>
      <c r="D60" s="49"/>
      <c r="E60" s="49"/>
      <c r="F60" s="49"/>
      <c r="G60" s="49"/>
      <c r="H60" s="49"/>
      <c r="I60" s="49"/>
      <c r="J60" s="49"/>
      <c r="K60" s="133"/>
      <c r="L60" s="49"/>
      <c r="M60" s="49"/>
      <c r="N60" s="49"/>
      <c r="O60" s="49"/>
      <c r="P60" s="49"/>
      <c r="Q60" s="49"/>
      <c r="R60" s="49"/>
      <c r="S60" s="49"/>
      <c r="T60" s="49"/>
      <c r="U60" s="49"/>
      <c r="V60" s="49"/>
      <c r="W60" s="49"/>
      <c r="X60" s="49"/>
      <c r="Y60" s="49"/>
      <c r="Z60" s="49"/>
      <c r="AA60" s="49"/>
      <c r="AB60" s="49"/>
    </row>
    <row r="61" ht="15" customHeight="1">
      <c r="A61" s="49"/>
      <c r="B61" s="49"/>
      <c r="C61" s="49"/>
      <c r="D61" s="49"/>
      <c r="E61" s="49"/>
      <c r="F61" s="49"/>
      <c r="G61" s="49"/>
      <c r="H61" s="49"/>
      <c r="I61" s="49"/>
      <c r="J61" s="49"/>
      <c r="K61" s="133"/>
      <c r="L61" s="49"/>
      <c r="M61" s="49"/>
      <c r="N61" s="49"/>
      <c r="O61" s="49"/>
      <c r="P61" s="49"/>
      <c r="Q61" s="49"/>
      <c r="R61" s="49"/>
      <c r="S61" s="49"/>
      <c r="T61" s="49"/>
      <c r="U61" s="49"/>
      <c r="V61" s="49"/>
      <c r="W61" s="49"/>
      <c r="X61" s="49"/>
      <c r="Y61" s="49"/>
      <c r="Z61" s="49"/>
      <c r="AA61" s="49"/>
      <c r="AB61" s="49"/>
    </row>
    <row r="62" ht="15" customHeight="1">
      <c r="A62" s="49"/>
      <c r="B62" s="49"/>
      <c r="C62" s="49"/>
      <c r="D62" s="49"/>
      <c r="E62" s="49"/>
      <c r="F62" s="49"/>
      <c r="G62" s="49"/>
      <c r="H62" s="49"/>
      <c r="I62" s="49"/>
      <c r="J62" s="49"/>
      <c r="K62" s="133"/>
      <c r="L62" s="49"/>
      <c r="M62" s="49"/>
      <c r="N62" s="49"/>
      <c r="O62" s="49"/>
      <c r="P62" s="49"/>
      <c r="Q62" s="49"/>
      <c r="R62" s="49"/>
      <c r="S62" s="49"/>
      <c r="T62" s="49"/>
      <c r="U62" s="49"/>
      <c r="V62" s="49"/>
      <c r="W62" s="49"/>
      <c r="X62" s="49"/>
      <c r="Y62" s="49"/>
      <c r="Z62" s="49"/>
      <c r="AA62" s="49"/>
      <c r="AB62" s="49"/>
    </row>
    <row r="63" ht="15" customHeight="1">
      <c r="A63" s="49"/>
      <c r="B63" s="49"/>
      <c r="C63" s="49"/>
      <c r="D63" s="49"/>
      <c r="E63" s="49"/>
      <c r="F63" s="49"/>
      <c r="G63" s="49"/>
      <c r="H63" s="49"/>
      <c r="I63" s="49"/>
      <c r="J63" s="49"/>
      <c r="K63" s="133"/>
      <c r="L63" s="49"/>
      <c r="M63" s="49"/>
      <c r="N63" s="49"/>
      <c r="O63" s="49"/>
      <c r="P63" s="49"/>
      <c r="Q63" s="49"/>
      <c r="R63" s="49"/>
      <c r="S63" s="49"/>
      <c r="T63" s="49"/>
      <c r="U63" s="49"/>
      <c r="V63" s="49"/>
      <c r="W63" s="49"/>
      <c r="X63" s="49"/>
      <c r="Y63" s="49"/>
      <c r="Z63" s="49"/>
      <c r="AA63" s="49"/>
      <c r="AB63" s="49"/>
    </row>
    <row r="64" ht="15" customHeight="1">
      <c r="A64" s="49"/>
      <c r="B64" s="49"/>
      <c r="C64" s="49"/>
      <c r="D64" s="49"/>
      <c r="E64" s="49"/>
      <c r="F64" s="49"/>
      <c r="G64" s="49"/>
      <c r="H64" s="49"/>
      <c r="I64" s="49"/>
      <c r="J64" s="49"/>
      <c r="K64" s="133"/>
      <c r="L64" s="49"/>
      <c r="M64" s="49"/>
      <c r="N64" s="49"/>
      <c r="O64" s="49"/>
      <c r="P64" s="49"/>
      <c r="Q64" s="49"/>
      <c r="R64" s="49"/>
      <c r="S64" s="49"/>
      <c r="T64" s="49"/>
      <c r="U64" s="49"/>
      <c r="V64" s="49"/>
      <c r="W64" s="49"/>
      <c r="X64" s="49"/>
      <c r="Y64" s="49"/>
      <c r="Z64" s="49"/>
      <c r="AA64" s="49"/>
      <c r="AB64" s="49"/>
    </row>
    <row r="65" ht="15" customHeight="1">
      <c r="A65" s="49"/>
      <c r="B65" s="49"/>
      <c r="C65" s="49"/>
      <c r="D65" s="49"/>
      <c r="E65" s="49"/>
      <c r="F65" s="49"/>
      <c r="G65" s="49"/>
      <c r="H65" s="49"/>
      <c r="I65" s="49"/>
      <c r="J65" s="49"/>
      <c r="K65" s="133"/>
      <c r="L65" s="49"/>
      <c r="M65" s="49"/>
      <c r="N65" s="49"/>
      <c r="O65" s="49"/>
      <c r="P65" s="49"/>
      <c r="Q65" s="49"/>
      <c r="R65" s="49"/>
      <c r="S65" s="49"/>
      <c r="T65" s="49"/>
      <c r="U65" s="49"/>
      <c r="V65" s="49"/>
      <c r="W65" s="49"/>
      <c r="X65" s="49"/>
      <c r="Y65" s="49"/>
      <c r="Z65" s="49"/>
      <c r="AA65" s="49"/>
      <c r="AB65" s="49"/>
    </row>
  </sheetData>
  <mergeCells count="20">
    <mergeCell ref="A1:W3"/>
    <mergeCell ref="N4:N6"/>
    <mergeCell ref="P4:P6"/>
    <mergeCell ref="Q4:T4"/>
    <mergeCell ref="U4:U6"/>
    <mergeCell ref="W4:W6"/>
    <mergeCell ref="A5:A6"/>
    <mergeCell ref="B5:B6"/>
    <mergeCell ref="C5:C6"/>
    <mergeCell ref="D5:D6"/>
    <mergeCell ref="K5:K6"/>
    <mergeCell ref="L5:L6"/>
    <mergeCell ref="R5:R6"/>
    <mergeCell ref="T5:T6"/>
    <mergeCell ref="E5:E6"/>
    <mergeCell ref="F5:F6"/>
    <mergeCell ref="G5:G6"/>
    <mergeCell ref="H5:H6"/>
    <mergeCell ref="I5:I6"/>
    <mergeCell ref="J5:J6"/>
  </mergeCells>
  <conditionalFormatting sqref="M4:Q4 U4:W4 M5 O5 Q5:T5 V5 M6 O6 Q6 S6 V6 M42:V42 N43:O49 V43:V49">
    <cfRule type="cellIs" dxfId="30" priority="1" operator="lessThan" stopIfTrue="1">
      <formula>0</formula>
    </cfRule>
  </conditionalFormatting>
  <conditionalFormatting sqref="A5 A7:B49">
    <cfRule type="cellIs" dxfId="31" priority="1" operator="equal" stopIfTrue="1">
      <formula>"H"</formula>
    </cfRule>
    <cfRule type="cellIs" dxfId="32" priority="2" operator="equal" stopIfTrue="1">
      <formula>"F"</formula>
    </cfRule>
  </conditionalFormatting>
  <conditionalFormatting sqref="C7:D41 N7:N41 P7:U41">
    <cfRule type="cellIs" dxfId="33" priority="1" operator="lessThan" stopIfTrue="1">
      <formula>0</formula>
    </cfRule>
  </conditionalFormatting>
  <conditionalFormatting sqref="E7:F41">
    <cfRule type="cellIs" dxfId="34" priority="1" operator="between" stopIfTrue="1">
      <formula>1</formula>
      <formula>99999999</formula>
    </cfRule>
  </conditionalFormatting>
  <conditionalFormatting sqref="L7:L41">
    <cfRule type="cellIs" dxfId="35" priority="1" operator="notEqual" stopIfTrue="1">
      <formula>"F"</formula>
    </cfRule>
  </conditionalFormatting>
  <conditionalFormatting sqref="M7:M41 O7:O41">
    <cfRule type="cellIs" dxfId="36" priority="1" operator="lessThan" stopIfTrue="1">
      <formula>0</formula>
    </cfRule>
    <cfRule type="cellIs" dxfId="37" priority="2" operator="lessThan" stopIfTrue="1">
      <formula>0</formula>
    </cfRule>
  </conditionalFormatting>
  <conditionalFormatting sqref="V7:V41">
    <cfRule type="cellIs" dxfId="38" priority="1" operator="lessThan" stopIfTrue="1">
      <formula>0</formula>
    </cfRule>
    <cfRule type="cellIs" dxfId="39" priority="2" operator="lessThan" stopIfTrue="1">
      <formula>0</formula>
    </cfRule>
  </conditionalFormatting>
  <dataValidations count="1">
    <dataValidation type="list" allowBlank="1" showInputMessage="1" showErrorMessage="1" sqref="A7:A41">
      <formula1>"H,F"</formula1>
    </dataValidation>
  </dataValidations>
  <pageMargins left="0.314961" right="0.314961" top="0.354331" bottom="0.3543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6.xml><?xml version="1.0" encoding="utf-8"?>
<worksheet xmlns:r="http://schemas.openxmlformats.org/officeDocument/2006/relationships" xmlns="http://schemas.openxmlformats.org/spreadsheetml/2006/main">
  <sheetPr>
    <pageSetUpPr fitToPage="1"/>
  </sheetPr>
  <dimension ref="A1:AB65"/>
  <sheetViews>
    <sheetView workbookViewId="0" showGridLines="0" defaultGridColor="1"/>
  </sheetViews>
  <sheetFormatPr defaultColWidth="11.5" defaultRowHeight="15" customHeight="1" outlineLevelRow="0" outlineLevelCol="0"/>
  <cols>
    <col min="1" max="1" width="5.67188" style="149" customWidth="1"/>
    <col min="2" max="2" width="4.85156" style="149" customWidth="1"/>
    <col min="3" max="3" width="14.6719" style="149" customWidth="1"/>
    <col min="4" max="4" width="18.5" style="149" customWidth="1"/>
    <col min="5" max="5" width="14.1719" style="149" customWidth="1"/>
    <col min="6" max="6" width="14.5" style="149" customWidth="1"/>
    <col min="7" max="7" width="27.8516" style="149" customWidth="1"/>
    <col min="8" max="8" width="20.5" style="149" customWidth="1"/>
    <col min="9" max="9" width="14.6719" style="149" customWidth="1"/>
    <col min="10" max="10" width="13.6719" style="149" customWidth="1"/>
    <col min="11" max="11" width="36.1719" style="149" customWidth="1"/>
    <col min="12" max="12" width="16.5" style="149" customWidth="1"/>
    <col min="13" max="13" width="17.8516" style="149" customWidth="1"/>
    <col min="14" max="14" width="8" style="149" customWidth="1"/>
    <col min="15" max="15" width="23.1719" style="149" customWidth="1"/>
    <col min="16" max="16" width="11.3516" style="149" customWidth="1"/>
    <col min="17" max="17" width="44.3516" style="149" customWidth="1"/>
    <col min="18" max="18" width="7.85156" style="149" customWidth="1"/>
    <col min="19" max="19" width="44.3516" style="149" customWidth="1"/>
    <col min="20" max="21" width="7.85156" style="149" customWidth="1"/>
    <col min="22" max="22" width="29.5" style="149" customWidth="1"/>
    <col min="23" max="28" width="11.5" style="149" customWidth="1"/>
    <col min="29" max="16384" width="11.5" style="149" customWidth="1"/>
  </cols>
  <sheetData>
    <row r="1" ht="36" customHeight="1">
      <c r="A1" t="s" s="7">
        <v>64</v>
      </c>
      <c r="B1" s="8"/>
      <c r="C1" s="8"/>
      <c r="D1" s="8"/>
      <c r="E1" s="8"/>
      <c r="F1" s="8"/>
      <c r="G1" s="8"/>
      <c r="H1" s="8"/>
      <c r="I1" s="8"/>
      <c r="J1" s="8"/>
      <c r="K1" s="8"/>
      <c r="L1" s="8"/>
      <c r="M1" s="8"/>
      <c r="N1" s="8"/>
      <c r="O1" s="8"/>
      <c r="P1" s="8"/>
      <c r="Q1" s="8"/>
      <c r="R1" s="8"/>
      <c r="S1" s="8"/>
      <c r="T1" s="8"/>
      <c r="U1" s="8"/>
      <c r="V1" s="8"/>
      <c r="W1" s="8"/>
      <c r="X1" s="9"/>
      <c r="Y1" s="9"/>
      <c r="Z1" s="9"/>
      <c r="AA1" s="9"/>
      <c r="AB1" s="10"/>
    </row>
    <row r="2" ht="45" customHeight="1">
      <c r="A2" s="11"/>
      <c r="B2" s="12"/>
      <c r="C2" s="12"/>
      <c r="D2" s="12"/>
      <c r="E2" s="12"/>
      <c r="F2" s="12"/>
      <c r="G2" s="12"/>
      <c r="H2" s="12"/>
      <c r="I2" s="12"/>
      <c r="J2" s="12"/>
      <c r="K2" s="12"/>
      <c r="L2" s="12"/>
      <c r="M2" s="12"/>
      <c r="N2" s="12"/>
      <c r="O2" s="12"/>
      <c r="P2" s="12"/>
      <c r="Q2" s="12"/>
      <c r="R2" s="12"/>
      <c r="S2" s="12"/>
      <c r="T2" s="12"/>
      <c r="U2" s="12"/>
      <c r="V2" s="12"/>
      <c r="W2" s="12"/>
      <c r="X2" s="13"/>
      <c r="Y2" s="13"/>
      <c r="Z2" s="13"/>
      <c r="AA2" s="13"/>
      <c r="AB2" s="14"/>
    </row>
    <row r="3" ht="15" customHeight="1">
      <c r="A3" s="11"/>
      <c r="B3" s="12"/>
      <c r="C3" s="12"/>
      <c r="D3" s="12"/>
      <c r="E3" s="12"/>
      <c r="F3" s="12"/>
      <c r="G3" s="12"/>
      <c r="H3" s="12"/>
      <c r="I3" s="12"/>
      <c r="J3" s="12"/>
      <c r="K3" s="12"/>
      <c r="L3" s="12"/>
      <c r="M3" s="15"/>
      <c r="N3" s="12"/>
      <c r="O3" s="15"/>
      <c r="P3" s="12"/>
      <c r="Q3" s="12"/>
      <c r="R3" s="12"/>
      <c r="S3" s="12"/>
      <c r="T3" s="12"/>
      <c r="U3" s="12"/>
      <c r="V3" s="15"/>
      <c r="W3" s="12"/>
      <c r="X3" s="16"/>
      <c r="Y3" s="16"/>
      <c r="Z3" s="16"/>
      <c r="AA3" s="16"/>
      <c r="AB3" s="17"/>
    </row>
    <row r="4" ht="27.95" customHeight="1">
      <c r="A4" s="18"/>
      <c r="B4" s="19"/>
      <c r="C4" s="19"/>
      <c r="D4" s="19"/>
      <c r="E4" s="19"/>
      <c r="F4" s="19"/>
      <c r="G4" s="19"/>
      <c r="H4" s="19"/>
      <c r="I4" s="19"/>
      <c r="J4" s="19"/>
      <c r="K4" s="19"/>
      <c r="L4" s="20"/>
      <c r="M4" t="s" s="21">
        <v>7</v>
      </c>
      <c r="N4" t="s" s="22">
        <v>8</v>
      </c>
      <c r="O4" t="s" s="21">
        <v>9</v>
      </c>
      <c r="P4" t="s" s="22">
        <v>8</v>
      </c>
      <c r="Q4" t="s" s="23">
        <v>10</v>
      </c>
      <c r="R4" s="24"/>
      <c r="S4" s="24"/>
      <c r="T4" s="25"/>
      <c r="U4" t="s" s="26">
        <v>8</v>
      </c>
      <c r="V4" t="s" s="21">
        <v>11</v>
      </c>
      <c r="W4" t="s" s="27">
        <v>8</v>
      </c>
      <c r="X4" s="28"/>
      <c r="Y4" s="29"/>
      <c r="Z4" s="29"/>
      <c r="AA4" s="29"/>
      <c r="AB4" s="29"/>
    </row>
    <row r="5" ht="56.25" customHeight="1">
      <c r="A5" t="s" s="30">
        <v>12</v>
      </c>
      <c r="B5" t="s" s="31">
        <v>13</v>
      </c>
      <c r="C5" t="s" s="32">
        <v>14</v>
      </c>
      <c r="D5" t="s" s="33">
        <v>15</v>
      </c>
      <c r="E5" t="s" s="34">
        <v>16</v>
      </c>
      <c r="F5" t="s" s="35">
        <v>17</v>
      </c>
      <c r="G5" t="s" s="36">
        <v>18</v>
      </c>
      <c r="H5" t="s" s="37">
        <v>19</v>
      </c>
      <c r="I5" t="s" s="38">
        <v>20</v>
      </c>
      <c r="J5" t="s" s="38">
        <v>21</v>
      </c>
      <c r="K5" t="s" s="39">
        <v>22</v>
      </c>
      <c r="L5" t="s" s="39">
        <v>23</v>
      </c>
      <c r="M5" t="s" s="40">
        <v>24</v>
      </c>
      <c r="N5" s="41"/>
      <c r="O5" t="s" s="42">
        <v>25</v>
      </c>
      <c r="P5" s="41"/>
      <c r="Q5" t="s" s="43">
        <v>26</v>
      </c>
      <c r="R5" t="s" s="44">
        <v>8</v>
      </c>
      <c r="S5" t="s" s="45">
        <v>27</v>
      </c>
      <c r="T5" t="s" s="44">
        <v>8</v>
      </c>
      <c r="U5" s="41"/>
      <c r="V5" t="s" s="46">
        <v>28</v>
      </c>
      <c r="W5" s="47"/>
      <c r="X5" s="48"/>
      <c r="Y5" s="49"/>
      <c r="Z5" s="49"/>
      <c r="AA5" s="49"/>
      <c r="AB5" s="49"/>
    </row>
    <row r="6" ht="16.5" customHeight="1">
      <c r="A6" s="50"/>
      <c r="B6" s="51"/>
      <c r="C6" s="52"/>
      <c r="D6" s="53"/>
      <c r="E6" s="54"/>
      <c r="F6" s="55"/>
      <c r="G6" s="56"/>
      <c r="H6" s="57"/>
      <c r="I6" s="58"/>
      <c r="J6" s="58"/>
      <c r="K6" s="59"/>
      <c r="L6" s="59"/>
      <c r="M6" t="s" s="60">
        <v>29</v>
      </c>
      <c r="N6" s="57"/>
      <c r="O6" t="s" s="60">
        <v>30</v>
      </c>
      <c r="P6" s="57"/>
      <c r="Q6" t="s" s="60">
        <v>30</v>
      </c>
      <c r="R6" s="61"/>
      <c r="S6" t="s" s="62">
        <v>31</v>
      </c>
      <c r="T6" s="61"/>
      <c r="U6" s="57"/>
      <c r="V6" t="s" s="60">
        <v>32</v>
      </c>
      <c r="W6" s="63"/>
      <c r="X6" s="48"/>
      <c r="Y6" s="49"/>
      <c r="Z6" s="49"/>
      <c r="AA6" s="49"/>
      <c r="AB6" s="49"/>
    </row>
    <row r="7" ht="23.25" customHeight="1">
      <c r="A7" t="s" s="64">
        <v>37</v>
      </c>
      <c r="B7" s="65"/>
      <c r="C7" s="66">
        <f>IF(N7="","",SUM(N7,P7,U7,W7))</f>
        <v>8</v>
      </c>
      <c r="D7" s="67">
        <f>IF(C7="","",RANK(C7,$C$7:$C$65,1))</f>
        <v>2</v>
      </c>
      <c r="E7" s="68"/>
      <c r="F7" s="69"/>
      <c r="G7" t="s" s="70">
        <v>65</v>
      </c>
      <c r="H7" t="s" s="71">
        <v>66</v>
      </c>
      <c r="I7" s="72">
        <v>1992</v>
      </c>
      <c r="J7" s="73">
        <v>59.2</v>
      </c>
      <c r="K7" t="s" s="74">
        <v>50</v>
      </c>
      <c r="L7" t="s" s="75">
        <v>37</v>
      </c>
      <c r="M7" s="76">
        <v>70</v>
      </c>
      <c r="N7" s="77">
        <f>IF(M7="","",RANK(M7,$M$7:$M$41,0))</f>
        <v>2</v>
      </c>
      <c r="O7" s="78">
        <v>56</v>
      </c>
      <c r="P7" s="79">
        <f>IF(O7="","",RANK(O7,$O$7:$O$41,1))</f>
        <v>1</v>
      </c>
      <c r="Q7" s="80">
        <v>91</v>
      </c>
      <c r="R7" s="81">
        <f>IF(Q7="","",RANK(Q7,$Q$7:$Q$41,0))</f>
        <v>1</v>
      </c>
      <c r="S7" s="80">
        <v>653</v>
      </c>
      <c r="T7" s="81">
        <f>IF(S7="","",RANK(S7,$S$7:$S$41,0))</f>
        <v>2</v>
      </c>
      <c r="U7" s="77">
        <f>SUM(R7,T7)</f>
        <v>3</v>
      </c>
      <c r="V7" s="82">
        <v>104</v>
      </c>
      <c r="W7" s="79">
        <f>IF(V7="","",RANK(V7,$V$7:$V$41,0))</f>
        <v>2</v>
      </c>
      <c r="X7" s="83"/>
      <c r="Y7" s="49"/>
      <c r="Z7" s="49"/>
      <c r="AA7" s="49"/>
      <c r="AB7" s="49"/>
    </row>
    <row r="8" ht="23.25" customHeight="1">
      <c r="A8" t="s" s="84">
        <v>37</v>
      </c>
      <c r="B8" s="65"/>
      <c r="C8" s="66">
        <f>IF(N8="","",SUM(N8,P8,U8,W8))</f>
        <v>15</v>
      </c>
      <c r="D8" s="67">
        <f>IF(C8="","",RANK(C8,$C$7:$C$65,1))</f>
        <v>3</v>
      </c>
      <c r="E8" s="68"/>
      <c r="F8" s="69"/>
      <c r="G8" t="s" s="70">
        <v>67</v>
      </c>
      <c r="H8" t="s" s="71">
        <v>68</v>
      </c>
      <c r="I8" s="72">
        <v>2006</v>
      </c>
      <c r="J8" s="73">
        <v>59.6</v>
      </c>
      <c r="K8" t="s" s="74">
        <v>50</v>
      </c>
      <c r="L8" t="s" s="75">
        <v>37</v>
      </c>
      <c r="M8" s="76">
        <v>45</v>
      </c>
      <c r="N8" s="77">
        <f>IF(M8="","",RANK(M8,$M$7:$M$41,0))</f>
        <v>3</v>
      </c>
      <c r="O8" s="78">
        <v>301</v>
      </c>
      <c r="P8" s="79">
        <f>IF(O8="","",RANK(O8,$O$7:$O$41,1))</f>
        <v>3</v>
      </c>
      <c r="Q8" s="80">
        <v>47</v>
      </c>
      <c r="R8" s="81">
        <f>IF(Q8="","",RANK(Q8,$Q$7:$Q$41,0))</f>
        <v>3</v>
      </c>
      <c r="S8" s="80">
        <v>451</v>
      </c>
      <c r="T8" s="81">
        <f>IF(S8="","",RANK(S8,$S$7:$S$41,0))</f>
        <v>3</v>
      </c>
      <c r="U8" s="77">
        <f>SUM(R8,T8)</f>
        <v>6</v>
      </c>
      <c r="V8" s="82">
        <v>38</v>
      </c>
      <c r="W8" s="79">
        <f>IF(V8="","",RANK(V8,$V$7:$V$41,0))</f>
        <v>3</v>
      </c>
      <c r="X8" s="83"/>
      <c r="Y8" s="49"/>
      <c r="Z8" s="49"/>
      <c r="AA8" s="49"/>
      <c r="AB8" s="49"/>
    </row>
    <row r="9" ht="23.25" customHeight="1">
      <c r="A9" t="s" s="84">
        <v>37</v>
      </c>
      <c r="B9" s="65"/>
      <c r="C9" s="66">
        <f>IF(N9="","",SUM(N9,P9,U9,W9))</f>
        <v>7</v>
      </c>
      <c r="D9" s="67">
        <f>IF(C9="","",RANK(C9,$C$7:$C$65,1))</f>
        <v>1</v>
      </c>
      <c r="E9" s="68"/>
      <c r="F9" s="69"/>
      <c r="G9" t="s" s="70">
        <v>69</v>
      </c>
      <c r="H9" t="s" s="71">
        <v>70</v>
      </c>
      <c r="I9" s="139">
        <v>1997</v>
      </c>
      <c r="J9" s="97">
        <v>57.8</v>
      </c>
      <c r="K9" t="s" s="74">
        <v>50</v>
      </c>
      <c r="L9" t="s" s="75">
        <v>37</v>
      </c>
      <c r="M9" s="76">
        <v>90</v>
      </c>
      <c r="N9" s="77">
        <f>IF(M9="","",RANK(M9,$M$7:$M$41,0))</f>
        <v>1</v>
      </c>
      <c r="O9" s="78">
        <v>83</v>
      </c>
      <c r="P9" s="79">
        <f>IF(O9="","",RANK(O9,$O$7:$O$41,1))</f>
        <v>2</v>
      </c>
      <c r="Q9" s="80">
        <v>89</v>
      </c>
      <c r="R9" s="81">
        <f>IF(Q9="","",RANK(Q9,$Q$7:$Q$41,0))</f>
        <v>2</v>
      </c>
      <c r="S9" s="80">
        <v>848</v>
      </c>
      <c r="T9" s="81">
        <f>IF(S9="","",RANK(S9,$S$7:$S$41,0))</f>
        <v>1</v>
      </c>
      <c r="U9" s="77">
        <f>SUM(R9,T9)</f>
        <v>3</v>
      </c>
      <c r="V9" s="82">
        <v>115</v>
      </c>
      <c r="W9" s="79">
        <f>IF(V9="","",RANK(V9,$V$7:$V$41,0))</f>
        <v>1</v>
      </c>
      <c r="X9" s="83"/>
      <c r="Y9" s="49"/>
      <c r="Z9" s="49"/>
      <c r="AA9" s="49"/>
      <c r="AB9" s="49"/>
    </row>
    <row r="10" ht="23.25" customHeight="1">
      <c r="A10" t="s" s="84">
        <v>37</v>
      </c>
      <c r="B10" s="65"/>
      <c r="C10" t="s" s="85">
        <f>IF(N10="","",SUM(N10,P10,U10,W10))</f>
      </c>
      <c r="D10" t="s" s="86">
        <f>IF(C10="","",RANK(C10,$C$7:$C$65,1))</f>
      </c>
      <c r="E10" s="68"/>
      <c r="F10" s="69"/>
      <c r="G10" s="87"/>
      <c r="H10" s="88"/>
      <c r="I10" s="89"/>
      <c r="J10" s="73"/>
      <c r="K10" s="90"/>
      <c r="L10" t="s" s="75">
        <v>37</v>
      </c>
      <c r="M10" s="76"/>
      <c r="N10" t="s" s="91">
        <f>IF(M10="","",RANK(M10,$M$7:$M$41,0))</f>
      </c>
      <c r="O10" s="78"/>
      <c r="P10" t="s" s="92">
        <f>IF(O10="","",RANK(O10,$O$7:$O$41,1))</f>
      </c>
      <c r="Q10" s="80"/>
      <c r="R10" t="s" s="93">
        <f>IF(Q10="","",RANK(Q10,$Q$7:$Q$41,0))</f>
      </c>
      <c r="S10" s="80"/>
      <c r="T10" t="s" s="93">
        <f>IF(S10="","",RANK(S10,$S$7:$S$41,0))</f>
      </c>
      <c r="U10" s="77">
        <f>SUM(R10,T10)</f>
        <v>0</v>
      </c>
      <c r="V10" s="82"/>
      <c r="W10" t="s" s="92">
        <f>IF(V10="","",RANK(V10,$V$7:$V$41,0))</f>
      </c>
      <c r="X10" s="83"/>
      <c r="Y10" s="49"/>
      <c r="Z10" s="49"/>
      <c r="AA10" s="49"/>
      <c r="AB10" s="49"/>
    </row>
    <row r="11" ht="23.25" customHeight="1">
      <c r="A11" t="s" s="84">
        <v>37</v>
      </c>
      <c r="B11" s="65"/>
      <c r="C11" t="s" s="85">
        <f>IF(N11="","",SUM(N11,P11,U11,W11))</f>
      </c>
      <c r="D11" t="s" s="86">
        <f>IF(C11="","",RANK(C11,$C$7:$C$65,1))</f>
      </c>
      <c r="E11" s="68"/>
      <c r="F11" s="69"/>
      <c r="G11" s="87"/>
      <c r="H11" s="88"/>
      <c r="I11" s="89"/>
      <c r="J11" s="73"/>
      <c r="K11" s="90"/>
      <c r="L11" t="s" s="75">
        <v>37</v>
      </c>
      <c r="M11" s="76"/>
      <c r="N11" t="s" s="91">
        <f>IF(M11="","",RANK(M11,$M$7:$M$41,0))</f>
      </c>
      <c r="O11" s="78"/>
      <c r="P11" t="s" s="92">
        <f>IF(O11="","",RANK(O11,$O$7:$O$41,1))</f>
      </c>
      <c r="Q11" s="80"/>
      <c r="R11" t="s" s="93">
        <f>IF(Q11="","",RANK(Q11,$Q$7:$Q$41,0))</f>
      </c>
      <c r="S11" s="80"/>
      <c r="T11" t="s" s="93">
        <f>IF(S11="","",RANK(S11,$S$7:$S$41,0))</f>
      </c>
      <c r="U11" s="77">
        <f>SUM(R11,T11)</f>
        <v>0</v>
      </c>
      <c r="V11" s="82"/>
      <c r="W11" t="s" s="92">
        <f>IF(V11="","",RANK(V11,$V$7:$V$41,0))</f>
      </c>
      <c r="X11" s="83"/>
      <c r="Y11" s="49"/>
      <c r="Z11" s="49"/>
      <c r="AA11" s="49"/>
      <c r="AB11" s="49"/>
    </row>
    <row r="12" ht="23.25" customHeight="1">
      <c r="A12" t="s" s="84">
        <v>37</v>
      </c>
      <c r="B12" s="65"/>
      <c r="C12" t="s" s="85">
        <f>IF(N12="","",SUM(N12,P12,U12,W12))</f>
      </c>
      <c r="D12" t="s" s="86">
        <f>IF(C12="","",RANK(C12,$C$7:$C$65,1))</f>
      </c>
      <c r="E12" s="68"/>
      <c r="F12" s="69"/>
      <c r="G12" s="87"/>
      <c r="H12" s="88"/>
      <c r="I12" s="89"/>
      <c r="J12" s="73"/>
      <c r="K12" s="90"/>
      <c r="L12" t="s" s="75">
        <v>37</v>
      </c>
      <c r="M12" s="76"/>
      <c r="N12" t="s" s="91">
        <f>IF(M12="","",RANK(M12,$M$7:$M$41,0))</f>
      </c>
      <c r="O12" s="78"/>
      <c r="P12" t="s" s="92">
        <f>IF(O12="","",RANK(O12,$O$7:$O$41,1))</f>
      </c>
      <c r="Q12" s="80"/>
      <c r="R12" t="s" s="93">
        <f>IF(Q12="","",RANK(Q12,$Q$7:$Q$41,0))</f>
      </c>
      <c r="S12" s="80"/>
      <c r="T12" t="s" s="93">
        <f>IF(S12="","",RANK(S12,$S$7:$S$41,0))</f>
      </c>
      <c r="U12" s="77">
        <f>SUM(R12,T12)</f>
        <v>0</v>
      </c>
      <c r="V12" s="82"/>
      <c r="W12" t="s" s="92">
        <f>IF(V12="","",RANK(V12,$V$7:$V$41,0))</f>
      </c>
      <c r="X12" s="83"/>
      <c r="Y12" s="49"/>
      <c r="Z12" s="49"/>
      <c r="AA12" s="49"/>
      <c r="AB12" s="49"/>
    </row>
    <row r="13" ht="23.25" customHeight="1">
      <c r="A13" t="s" s="84">
        <v>37</v>
      </c>
      <c r="B13" s="65"/>
      <c r="C13" t="s" s="85">
        <f>IF(N13="","",SUM(N13,P13,U13,W13))</f>
      </c>
      <c r="D13" t="s" s="86">
        <f>IF(C13="","",RANK(C13,$C$7:$C$65,1))</f>
      </c>
      <c r="E13" s="68"/>
      <c r="F13" s="69"/>
      <c r="G13" s="87"/>
      <c r="H13" s="88"/>
      <c r="I13" s="89"/>
      <c r="J13" s="73"/>
      <c r="K13" s="90"/>
      <c r="L13" t="s" s="75">
        <v>37</v>
      </c>
      <c r="M13" s="76"/>
      <c r="N13" t="s" s="91">
        <f>IF(M13="","",RANK(M13,$M$7:$M$41,0))</f>
      </c>
      <c r="O13" s="78"/>
      <c r="P13" t="s" s="92">
        <f>IF(O13="","",RANK(O13,$O$7:$O$41,1))</f>
      </c>
      <c r="Q13" s="80"/>
      <c r="R13" t="s" s="93">
        <f>IF(Q13="","",RANK(Q13,$Q$7:$Q$41,0))</f>
      </c>
      <c r="S13" s="80"/>
      <c r="T13" t="s" s="93">
        <f>IF(S13="","",RANK(S13,$S$7:$S$41,0))</f>
      </c>
      <c r="U13" s="77">
        <f>SUM(R13,T13)</f>
        <v>0</v>
      </c>
      <c r="V13" s="82"/>
      <c r="W13" t="s" s="92">
        <f>IF(V13="","",RANK(V13,$V$7:$V$41,0))</f>
      </c>
      <c r="X13" s="83"/>
      <c r="Y13" s="49"/>
      <c r="Z13" s="49"/>
      <c r="AA13" s="49"/>
      <c r="AB13" s="49"/>
    </row>
    <row r="14" ht="23.25" customHeight="1">
      <c r="A14" t="s" s="84">
        <v>37</v>
      </c>
      <c r="B14" s="65"/>
      <c r="C14" t="s" s="85">
        <f>IF(N14="","",SUM(N14,P14,U14,W14))</f>
      </c>
      <c r="D14" t="s" s="86">
        <f>IF(C14="","",RANK(C14,$C$7:$C$65,1))</f>
      </c>
      <c r="E14" s="68"/>
      <c r="F14" s="69"/>
      <c r="G14" s="94"/>
      <c r="H14" s="95"/>
      <c r="I14" s="96"/>
      <c r="J14" s="97"/>
      <c r="K14" s="90"/>
      <c r="L14" t="s" s="75">
        <v>37</v>
      </c>
      <c r="M14" s="76"/>
      <c r="N14" t="s" s="91">
        <f>IF(M14="","",RANK(M14,$M$7:$M$41,0))</f>
      </c>
      <c r="O14" s="78"/>
      <c r="P14" t="s" s="92">
        <f>IF(O14="","",RANK(O14,$O$7:$O$41,1))</f>
      </c>
      <c r="Q14" s="80"/>
      <c r="R14" t="s" s="93">
        <f>IF(Q14="","",RANK(Q14,$Q$7:$Q$41,0))</f>
      </c>
      <c r="S14" s="80"/>
      <c r="T14" t="s" s="93">
        <f>IF(S14="","",RANK(S14,$S$7:$S$41,0))</f>
      </c>
      <c r="U14" s="77">
        <f>SUM(R14,T14)</f>
        <v>0</v>
      </c>
      <c r="V14" s="82"/>
      <c r="W14" t="s" s="92">
        <f>IF(V14="","",RANK(V14,$V$7:$V$41,0))</f>
      </c>
      <c r="X14" s="83"/>
      <c r="Y14" s="49"/>
      <c r="Z14" s="49"/>
      <c r="AA14" s="49"/>
      <c r="AB14" s="49"/>
    </row>
    <row r="15" ht="23.25" customHeight="1">
      <c r="A15" t="s" s="84">
        <v>37</v>
      </c>
      <c r="B15" s="65"/>
      <c r="C15" t="s" s="85">
        <f>IF(N15="","",SUM(N15,P15,U15,W15))</f>
      </c>
      <c r="D15" t="s" s="86">
        <f>IF(C15="","",RANK(C15,$C$7:$C$65,1))</f>
      </c>
      <c r="E15" s="68"/>
      <c r="F15" s="69"/>
      <c r="G15" s="87"/>
      <c r="H15" s="88"/>
      <c r="I15" s="89"/>
      <c r="J15" s="73"/>
      <c r="K15" s="90"/>
      <c r="L15" t="s" s="75">
        <v>37</v>
      </c>
      <c r="M15" s="76"/>
      <c r="N15" t="s" s="91">
        <f>IF(M15="","",RANK(M15,$M$7:$M$41,0))</f>
      </c>
      <c r="O15" s="78"/>
      <c r="P15" t="s" s="92">
        <f>IF(O15="","",RANK(O15,$O$7:$O$41,1))</f>
      </c>
      <c r="Q15" s="80"/>
      <c r="R15" t="s" s="93">
        <f>IF(Q15="","",RANK(Q15,$Q$7:$Q$41,0))</f>
      </c>
      <c r="S15" s="80"/>
      <c r="T15" t="s" s="93">
        <f>IF(S15="","",RANK(S15,$S$7:$S$41,0))</f>
      </c>
      <c r="U15" s="77">
        <f>SUM(R15,T15)</f>
        <v>0</v>
      </c>
      <c r="V15" s="82"/>
      <c r="W15" t="s" s="92">
        <f>IF(V15="","",RANK(V15,$V$7:$V$41,0))</f>
      </c>
      <c r="X15" s="83"/>
      <c r="Y15" s="49"/>
      <c r="Z15" s="49"/>
      <c r="AA15" s="49"/>
      <c r="AB15" s="49"/>
    </row>
    <row r="16" ht="23.25" customHeight="1">
      <c r="A16" t="s" s="84">
        <v>37</v>
      </c>
      <c r="B16" s="65"/>
      <c r="C16" t="s" s="85">
        <f>IF(N16="","",SUM(N16,P16,U16,W16))</f>
      </c>
      <c r="D16" t="s" s="86">
        <f>IF(C16="","",RANK(C16,$C$7:$C$65,1))</f>
      </c>
      <c r="E16" s="68"/>
      <c r="F16" s="69"/>
      <c r="G16" s="87"/>
      <c r="H16" s="88"/>
      <c r="I16" s="89"/>
      <c r="J16" s="73"/>
      <c r="K16" s="90"/>
      <c r="L16" t="s" s="75">
        <v>37</v>
      </c>
      <c r="M16" s="76"/>
      <c r="N16" t="s" s="91">
        <f>IF(M16="","",RANK(M16,$M$7:$M$41,0))</f>
      </c>
      <c r="O16" s="78"/>
      <c r="P16" t="s" s="92">
        <f>IF(O16="","",RANK(O16,$O$7:$O$41,1))</f>
      </c>
      <c r="Q16" s="80"/>
      <c r="R16" t="s" s="93">
        <f>IF(Q16="","",RANK(Q16,$Q$7:$Q$41,0))</f>
      </c>
      <c r="S16" s="80"/>
      <c r="T16" t="s" s="93">
        <f>IF(S16="","",RANK(S16,$S$7:$S$41,0))</f>
      </c>
      <c r="U16" s="77">
        <f>SUM(R16,T16)</f>
        <v>0</v>
      </c>
      <c r="V16" s="82"/>
      <c r="W16" t="s" s="92">
        <f>IF(V16="","",RANK(V16,$V$7:$V$41,0))</f>
      </c>
      <c r="X16" s="83"/>
      <c r="Y16" s="49"/>
      <c r="Z16" s="49"/>
      <c r="AA16" s="49"/>
      <c r="AB16" s="49"/>
    </row>
    <row r="17" ht="23.25" customHeight="1">
      <c r="A17" t="s" s="84">
        <v>37</v>
      </c>
      <c r="B17" s="65"/>
      <c r="C17" t="s" s="85">
        <f>IF(N17="","",SUM(N17,P17,U17,W17))</f>
      </c>
      <c r="D17" t="s" s="86">
        <f>IF(C17="","",RANK(C17,$C$7:$C$65,1))</f>
      </c>
      <c r="E17" s="68"/>
      <c r="F17" s="69"/>
      <c r="G17" s="87"/>
      <c r="H17" s="88"/>
      <c r="I17" s="89"/>
      <c r="J17" s="73"/>
      <c r="K17" s="90"/>
      <c r="L17" t="s" s="75">
        <v>37</v>
      </c>
      <c r="M17" s="76"/>
      <c r="N17" t="s" s="91">
        <f>IF(M17="","",RANK(M17,$M$7:$M$41,0))</f>
      </c>
      <c r="O17" s="78"/>
      <c r="P17" t="s" s="92">
        <f>IF(O17="","",RANK(O17,$O$7:$O$41,1))</f>
      </c>
      <c r="Q17" s="80"/>
      <c r="R17" t="s" s="93">
        <f>IF(Q17="","",RANK(Q17,$Q$7:$Q$41,0))</f>
      </c>
      <c r="S17" s="80"/>
      <c r="T17" t="s" s="93">
        <f>IF(S17="","",RANK(S17,$S$7:$S$41,0))</f>
      </c>
      <c r="U17" s="77">
        <f>SUM(R17,T17)</f>
        <v>0</v>
      </c>
      <c r="V17" s="82"/>
      <c r="W17" t="s" s="92">
        <f>IF(V17="","",RANK(V17,$V$7:$V$41,0))</f>
      </c>
      <c r="X17" s="83"/>
      <c r="Y17" s="49"/>
      <c r="Z17" s="49"/>
      <c r="AA17" s="49"/>
      <c r="AB17" s="49"/>
    </row>
    <row r="18" ht="23.25" customHeight="1">
      <c r="A18" t="s" s="84">
        <v>37</v>
      </c>
      <c r="B18" s="65"/>
      <c r="C18" t="s" s="85">
        <f>IF(N18="","",SUM(N18,P18,U18,W18))</f>
      </c>
      <c r="D18" t="s" s="86">
        <f>IF(C18="","",RANK(C18,$C$7:$C$65,1))</f>
      </c>
      <c r="E18" s="68"/>
      <c r="F18" s="69"/>
      <c r="G18" s="87"/>
      <c r="H18" s="88"/>
      <c r="I18" s="89"/>
      <c r="J18" s="73"/>
      <c r="K18" s="90"/>
      <c r="L18" t="s" s="75">
        <v>37</v>
      </c>
      <c r="M18" s="76"/>
      <c r="N18" t="s" s="91">
        <f>IF(M18="","",RANK(M18,$M$7:$M$41,0))</f>
      </c>
      <c r="O18" s="78"/>
      <c r="P18" t="s" s="92">
        <f>IF(O18="","",RANK(O18,$O$7:$O$41,1))</f>
      </c>
      <c r="Q18" s="80"/>
      <c r="R18" t="s" s="93">
        <f>IF(Q18="","",RANK(Q18,$Q$7:$Q$41,0))</f>
      </c>
      <c r="S18" s="80"/>
      <c r="T18" t="s" s="93">
        <f>IF(S18="","",RANK(S18,$S$7:$S$41,0))</f>
      </c>
      <c r="U18" s="77">
        <f>SUM(R18,T18)</f>
        <v>0</v>
      </c>
      <c r="V18" s="82"/>
      <c r="W18" t="s" s="92">
        <f>IF(V18="","",RANK(V18,$V$7:$V$41,0))</f>
      </c>
      <c r="X18" s="83"/>
      <c r="Y18" s="49"/>
      <c r="Z18" s="49"/>
      <c r="AA18" s="49"/>
      <c r="AB18" s="49"/>
    </row>
    <row r="19" ht="23.25" customHeight="1">
      <c r="A19" t="s" s="84">
        <v>37</v>
      </c>
      <c r="B19" s="65"/>
      <c r="C19" t="s" s="85">
        <f>IF(N19="","",SUM(N19,P19,U19,W19))</f>
      </c>
      <c r="D19" t="s" s="86">
        <f>IF(C19="","",RANK(C19,$C$7:$C$65,1))</f>
      </c>
      <c r="E19" s="68"/>
      <c r="F19" s="69"/>
      <c r="G19" s="87"/>
      <c r="H19" s="88"/>
      <c r="I19" s="96"/>
      <c r="J19" s="97"/>
      <c r="K19" s="90"/>
      <c r="L19" t="s" s="75">
        <v>37</v>
      </c>
      <c r="M19" s="76"/>
      <c r="N19" t="s" s="91">
        <f>IF(M19="","",RANK(M19,$M$7:$M$41,0))</f>
      </c>
      <c r="O19" s="78"/>
      <c r="P19" t="s" s="92">
        <f>IF(O19="","",RANK(O19,$O$7:$O$41,1))</f>
      </c>
      <c r="Q19" s="80"/>
      <c r="R19" t="s" s="93">
        <f>IF(Q19="","",RANK(Q19,$Q$7:$Q$41,0))</f>
      </c>
      <c r="S19" s="80"/>
      <c r="T19" t="s" s="93">
        <f>IF(S19="","",RANK(S19,$S$7:$S$41,0))</f>
      </c>
      <c r="U19" s="77">
        <f>SUM(R19,T19)</f>
        <v>0</v>
      </c>
      <c r="V19" s="82"/>
      <c r="W19" t="s" s="92">
        <f>IF(V19="","",RANK(V19,$V$7:$V$41,0))</f>
      </c>
      <c r="X19" s="83"/>
      <c r="Y19" s="49"/>
      <c r="Z19" s="49"/>
      <c r="AA19" s="49"/>
      <c r="AB19" s="49"/>
    </row>
    <row r="20" ht="23.25" customHeight="1">
      <c r="A20" t="s" s="84">
        <v>37</v>
      </c>
      <c r="B20" s="65"/>
      <c r="C20" t="s" s="85">
        <f>IF(N20="","",SUM(N20,P20,U20,W20))</f>
      </c>
      <c r="D20" t="s" s="86">
        <f>IF(C20="","",RANK(C20,$C$7:$C$65,1))</f>
      </c>
      <c r="E20" s="68"/>
      <c r="F20" s="69"/>
      <c r="G20" s="87"/>
      <c r="H20" s="88"/>
      <c r="I20" s="89"/>
      <c r="J20" s="73"/>
      <c r="K20" s="90"/>
      <c r="L20" t="s" s="75">
        <v>37</v>
      </c>
      <c r="M20" s="76"/>
      <c r="N20" t="s" s="91">
        <f>IF(M20="","",RANK(M20,$M$7:$M$41,0))</f>
      </c>
      <c r="O20" s="78"/>
      <c r="P20" t="s" s="92">
        <f>IF(O20="","",RANK(O20,$O$7:$O$41,1))</f>
      </c>
      <c r="Q20" s="80"/>
      <c r="R20" t="s" s="93">
        <f>IF(Q20="","",RANK(Q20,$Q$7:$Q$41,0))</f>
      </c>
      <c r="S20" s="80"/>
      <c r="T20" t="s" s="93">
        <f>IF(S20="","",RANK(S20,$S$7:$S$41,0))</f>
      </c>
      <c r="U20" s="77">
        <f>SUM(R20,T20)</f>
        <v>0</v>
      </c>
      <c r="V20" s="82"/>
      <c r="W20" t="s" s="92">
        <f>IF(V20="","",RANK(V20,$V$7:$V$41,0))</f>
      </c>
      <c r="X20" s="83"/>
      <c r="Y20" s="49"/>
      <c r="Z20" s="49"/>
      <c r="AA20" s="49"/>
      <c r="AB20" s="49"/>
    </row>
    <row r="21" ht="23.25" customHeight="1">
      <c r="A21" t="s" s="84">
        <v>37</v>
      </c>
      <c r="B21" s="65"/>
      <c r="C21" t="s" s="85">
        <f>IF(N21="","",SUM(N21,P21,U21,W21))</f>
      </c>
      <c r="D21" t="s" s="86">
        <f>IF(C21="","",RANK(C21,$C$7:$C$65,1))</f>
      </c>
      <c r="E21" s="68"/>
      <c r="F21" s="69"/>
      <c r="G21" s="87"/>
      <c r="H21" s="88"/>
      <c r="I21" s="89"/>
      <c r="J21" s="73"/>
      <c r="K21" s="90"/>
      <c r="L21" t="s" s="75">
        <v>37</v>
      </c>
      <c r="M21" s="76"/>
      <c r="N21" t="s" s="91">
        <f>IF(M21="","",RANK(M21,$M$7:$M$41,0))</f>
      </c>
      <c r="O21" s="78"/>
      <c r="P21" t="s" s="92">
        <f>IF(O21="","",RANK(O21,$O$7:$O$41,1))</f>
      </c>
      <c r="Q21" s="80"/>
      <c r="R21" t="s" s="93">
        <f>IF(Q21="","",RANK(Q21,$Q$7:$Q$41,0))</f>
      </c>
      <c r="S21" s="80"/>
      <c r="T21" t="s" s="93">
        <f>IF(S21="","",RANK(S21,$S$7:$S$41,0))</f>
      </c>
      <c r="U21" s="77">
        <f>SUM(R21,T21)</f>
        <v>0</v>
      </c>
      <c r="V21" s="82"/>
      <c r="W21" t="s" s="92">
        <f>IF(V21="","",RANK(V21,$V$7:$V$41,0))</f>
      </c>
      <c r="X21" s="83"/>
      <c r="Y21" s="49"/>
      <c r="Z21" s="49"/>
      <c r="AA21" s="49"/>
      <c r="AB21" s="49"/>
    </row>
    <row r="22" ht="23.25" customHeight="1">
      <c r="A22" t="s" s="84">
        <v>37</v>
      </c>
      <c r="B22" s="65"/>
      <c r="C22" t="s" s="85">
        <f>IF(N22="","",SUM(N22,P22,U22,W22))</f>
      </c>
      <c r="D22" t="s" s="86">
        <f>IF(C22="","",RANK(C22,$C$7:$C$65,1))</f>
      </c>
      <c r="E22" s="68"/>
      <c r="F22" s="69"/>
      <c r="G22" s="94"/>
      <c r="H22" s="95"/>
      <c r="I22" s="89"/>
      <c r="J22" s="73"/>
      <c r="K22" s="90"/>
      <c r="L22" t="s" s="75">
        <v>37</v>
      </c>
      <c r="M22" s="76"/>
      <c r="N22" t="s" s="91">
        <f>IF(M22="","",RANK(M22,$M$7:$M$41,0))</f>
      </c>
      <c r="O22" s="78"/>
      <c r="P22" t="s" s="92">
        <f>IF(O22="","",RANK(O22,$O$7:$O$41,1))</f>
      </c>
      <c r="Q22" s="80"/>
      <c r="R22" t="s" s="93">
        <f>IF(Q22="","",RANK(Q22,$Q$7:$Q$41,0))</f>
      </c>
      <c r="S22" s="80"/>
      <c r="T22" t="s" s="93">
        <f>IF(S22="","",RANK(S22,$S$7:$S$41,0))</f>
      </c>
      <c r="U22" s="77">
        <f>SUM(R22,T22)</f>
        <v>0</v>
      </c>
      <c r="V22" s="82"/>
      <c r="W22" t="s" s="92">
        <f>IF(V22="","",RANK(V22,$V$7:$V$41,0))</f>
      </c>
      <c r="X22" s="83"/>
      <c r="Y22" s="49"/>
      <c r="Z22" s="49"/>
      <c r="AA22" s="49"/>
      <c r="AB22" s="49"/>
    </row>
    <row r="23" ht="23.25" customHeight="1">
      <c r="A23" t="s" s="84">
        <v>37</v>
      </c>
      <c r="B23" s="65"/>
      <c r="C23" t="s" s="85">
        <f>IF(N23="","",SUM(N23,P23,U23,W23))</f>
      </c>
      <c r="D23" t="s" s="86">
        <f>IF(C23="","",RANK(C23,$C$7:$C$65,1))</f>
      </c>
      <c r="E23" s="68"/>
      <c r="F23" s="69"/>
      <c r="G23" s="87"/>
      <c r="H23" s="88"/>
      <c r="I23" s="89"/>
      <c r="J23" s="73"/>
      <c r="K23" s="90"/>
      <c r="L23" t="s" s="75">
        <v>37</v>
      </c>
      <c r="M23" s="76"/>
      <c r="N23" t="s" s="91">
        <f>IF(M23="","",RANK(M23,$M$7:$M$41,0))</f>
      </c>
      <c r="O23" s="78"/>
      <c r="P23" t="s" s="92">
        <f>IF(O23="","",RANK(O23,$O$7:$O$41,1))</f>
      </c>
      <c r="Q23" s="80"/>
      <c r="R23" t="s" s="93">
        <f>IF(Q23="","",RANK(Q23,$Q$7:$Q$41,0))</f>
      </c>
      <c r="S23" s="80"/>
      <c r="T23" t="s" s="93">
        <f>IF(S23="","",RANK(S23,$S$7:$S$41,0))</f>
      </c>
      <c r="U23" s="77">
        <f>SUM(R23,T23)</f>
        <v>0</v>
      </c>
      <c r="V23" s="82"/>
      <c r="W23" t="s" s="92">
        <f>IF(V23="","",RANK(V23,$V$7:$V$41,0))</f>
      </c>
      <c r="X23" s="83"/>
      <c r="Y23" s="49"/>
      <c r="Z23" s="49"/>
      <c r="AA23" s="49"/>
      <c r="AB23" s="49"/>
    </row>
    <row r="24" ht="23.25" customHeight="1">
      <c r="A24" t="s" s="84">
        <v>37</v>
      </c>
      <c r="B24" s="65"/>
      <c r="C24" t="s" s="85">
        <f>IF(N24="","",SUM(N24,P24,U24,W24))</f>
      </c>
      <c r="D24" t="s" s="86">
        <f>IF(C24="","",RANK(C24,$C$7:$C$65,1))</f>
      </c>
      <c r="E24" s="68"/>
      <c r="F24" s="69"/>
      <c r="G24" s="87"/>
      <c r="H24" s="88"/>
      <c r="I24" s="96"/>
      <c r="J24" s="97"/>
      <c r="K24" s="90"/>
      <c r="L24" t="s" s="75">
        <v>37</v>
      </c>
      <c r="M24" s="76"/>
      <c r="N24" t="s" s="91">
        <f>IF(M24="","",RANK(M24,$M$7:$M$41,0))</f>
      </c>
      <c r="O24" s="78"/>
      <c r="P24" t="s" s="92">
        <f>IF(O24="","",RANK(O24,$O$7:$O$41,1))</f>
      </c>
      <c r="Q24" s="80"/>
      <c r="R24" t="s" s="93">
        <f>IF(Q24="","",RANK(Q24,$Q$7:$Q$41,0))</f>
      </c>
      <c r="S24" s="80"/>
      <c r="T24" t="s" s="93">
        <f>IF(S24="","",RANK(S24,$S$7:$S$41,0))</f>
      </c>
      <c r="U24" s="77">
        <f>SUM(R24,T24)</f>
        <v>0</v>
      </c>
      <c r="V24" s="82"/>
      <c r="W24" t="s" s="92">
        <f>IF(V24="","",RANK(V24,$V$7:$V$41,0))</f>
      </c>
      <c r="X24" s="83"/>
      <c r="Y24" s="49"/>
      <c r="Z24" s="49"/>
      <c r="AA24" s="49"/>
      <c r="AB24" s="49"/>
    </row>
    <row r="25" ht="23.25" customHeight="1">
      <c r="A25" t="s" s="84">
        <v>37</v>
      </c>
      <c r="B25" s="65"/>
      <c r="C25" t="s" s="85">
        <f>IF(N25="","",SUM(N25,P25,U25,W25))</f>
      </c>
      <c r="D25" t="s" s="86">
        <f>IF(C25="","",RANK(C25,$C$7:$C$65,1))</f>
      </c>
      <c r="E25" s="68"/>
      <c r="F25" s="69"/>
      <c r="G25" s="87"/>
      <c r="H25" s="88"/>
      <c r="I25" s="89"/>
      <c r="J25" s="73"/>
      <c r="K25" s="90"/>
      <c r="L25" t="s" s="75">
        <v>37</v>
      </c>
      <c r="M25" s="76"/>
      <c r="N25" t="s" s="91">
        <f>IF(M25="","",RANK(M25,$M$7:$M$41,0))</f>
      </c>
      <c r="O25" s="78"/>
      <c r="P25" t="s" s="92">
        <f>IF(O25="","",RANK(O25,$O$7:$O$41,1))</f>
      </c>
      <c r="Q25" s="80"/>
      <c r="R25" t="s" s="93">
        <f>IF(Q25="","",RANK(Q25,$Q$7:$Q$41,0))</f>
      </c>
      <c r="S25" s="80"/>
      <c r="T25" t="s" s="93">
        <f>IF(S25="","",RANK(S25,$S$7:$S$41,0))</f>
      </c>
      <c r="U25" s="77">
        <f>SUM(R25,T25)</f>
        <v>0</v>
      </c>
      <c r="V25" s="82"/>
      <c r="W25" t="s" s="92">
        <f>IF(V25="","",RANK(V25,$V$7:$V$41,0))</f>
      </c>
      <c r="X25" s="83"/>
      <c r="Y25" s="49"/>
      <c r="Z25" s="49"/>
      <c r="AA25" s="49"/>
      <c r="AB25" s="49"/>
    </row>
    <row r="26" ht="23.25" customHeight="1">
      <c r="A26" t="s" s="84">
        <v>37</v>
      </c>
      <c r="B26" s="65"/>
      <c r="C26" t="s" s="85">
        <f>IF(N26="","",SUM(N26,P26,U26,W26))</f>
      </c>
      <c r="D26" t="s" s="86">
        <f>IF(C26="","",RANK(C26,$C$7:$C$65,1))</f>
      </c>
      <c r="E26" s="68"/>
      <c r="F26" s="69"/>
      <c r="G26" s="87"/>
      <c r="H26" s="88"/>
      <c r="I26" s="96"/>
      <c r="J26" s="97"/>
      <c r="K26" s="90"/>
      <c r="L26" t="s" s="75">
        <v>37</v>
      </c>
      <c r="M26" s="76"/>
      <c r="N26" t="s" s="91">
        <f>IF(M26="","",RANK(M26,$M$7:$M$41,0))</f>
      </c>
      <c r="O26" s="78"/>
      <c r="P26" t="s" s="92">
        <f>IF(O26="","",RANK(O26,$O$7:$O$41,1))</f>
      </c>
      <c r="Q26" s="80"/>
      <c r="R26" t="s" s="93">
        <f>IF(Q26="","",RANK(Q26,$Q$7:$Q$41,0))</f>
      </c>
      <c r="S26" s="80"/>
      <c r="T26" t="s" s="93">
        <f>IF(S26="","",RANK(S26,$S$7:$S$41,0))</f>
      </c>
      <c r="U26" s="77">
        <f>SUM(R26,T26)</f>
        <v>0</v>
      </c>
      <c r="V26" s="82"/>
      <c r="W26" t="s" s="92">
        <f>IF(V26="","",RANK(V26,$V$7:$V$41,0))</f>
      </c>
      <c r="X26" s="83"/>
      <c r="Y26" s="49"/>
      <c r="Z26" s="49"/>
      <c r="AA26" s="49"/>
      <c r="AB26" s="49"/>
    </row>
    <row r="27" ht="23.25" customHeight="1">
      <c r="A27" t="s" s="84">
        <v>37</v>
      </c>
      <c r="B27" s="65"/>
      <c r="C27" t="s" s="85">
        <f>IF(N27="","",SUM(N27,P27,U27,W27))</f>
      </c>
      <c r="D27" t="s" s="86">
        <f>IF(C27="","",RANK(C27,$C$7:$C$65,1))</f>
      </c>
      <c r="E27" s="68"/>
      <c r="F27" s="69"/>
      <c r="G27" s="87"/>
      <c r="H27" s="88"/>
      <c r="I27" s="89"/>
      <c r="J27" s="73"/>
      <c r="K27" s="90"/>
      <c r="L27" t="s" s="75">
        <v>37</v>
      </c>
      <c r="M27" s="76"/>
      <c r="N27" t="s" s="91">
        <f>IF(M27="","",RANK(M27,$M$7:$M$41,0))</f>
      </c>
      <c r="O27" s="78"/>
      <c r="P27" t="s" s="92">
        <f>IF(O27="","",RANK(O27,$O$7:$O$41,1))</f>
      </c>
      <c r="Q27" s="80"/>
      <c r="R27" t="s" s="93">
        <f>IF(Q27="","",RANK(Q27,$Q$7:$Q$41,0))</f>
      </c>
      <c r="S27" s="80"/>
      <c r="T27" t="s" s="93">
        <f>IF(S27="","",RANK(S27,$S$7:$S$41,0))</f>
      </c>
      <c r="U27" s="77">
        <f>SUM(R27,T27)</f>
        <v>0</v>
      </c>
      <c r="V27" s="82"/>
      <c r="W27" t="s" s="92">
        <f>IF(V27="","",RANK(V27,$V$7:$V$41,0))</f>
      </c>
      <c r="X27" s="83"/>
      <c r="Y27" s="49"/>
      <c r="Z27" s="49"/>
      <c r="AA27" s="49"/>
      <c r="AB27" s="49"/>
    </row>
    <row r="28" ht="23.25" customHeight="1">
      <c r="A28" t="s" s="84">
        <v>37</v>
      </c>
      <c r="B28" s="65"/>
      <c r="C28" t="s" s="85">
        <f>IF(N28="","",SUM(N28,P28,U28,W28))</f>
      </c>
      <c r="D28" t="s" s="86">
        <f>IF(C28="","",RANK(C28,$C$7:$C$65,1))</f>
      </c>
      <c r="E28" s="68"/>
      <c r="F28" s="69"/>
      <c r="G28" s="87"/>
      <c r="H28" s="88"/>
      <c r="I28" s="89"/>
      <c r="J28" s="73"/>
      <c r="K28" s="90"/>
      <c r="L28" t="s" s="75">
        <v>37</v>
      </c>
      <c r="M28" s="76"/>
      <c r="N28" t="s" s="91">
        <f>IF(M28="","",RANK(M28,$M$7:$M$41,0))</f>
      </c>
      <c r="O28" s="78"/>
      <c r="P28" t="s" s="92">
        <f>IF(O28="","",RANK(O28,$O$7:$O$41,1))</f>
      </c>
      <c r="Q28" s="80"/>
      <c r="R28" t="s" s="93">
        <f>IF(Q28="","",RANK(Q28,$Q$7:$Q$41,0))</f>
      </c>
      <c r="S28" s="80"/>
      <c r="T28" t="s" s="93">
        <f>IF(S28="","",RANK(S28,$S$7:$S$41,0))</f>
      </c>
      <c r="U28" s="77">
        <f>SUM(R28,T28)</f>
        <v>0</v>
      </c>
      <c r="V28" s="82"/>
      <c r="W28" t="s" s="92">
        <f>IF(V28="","",RANK(V28,$V$7:$V$41,0))</f>
      </c>
      <c r="X28" s="83"/>
      <c r="Y28" s="49"/>
      <c r="Z28" s="49"/>
      <c r="AA28" s="49"/>
      <c r="AB28" s="49"/>
    </row>
    <row r="29" ht="23.25" customHeight="1">
      <c r="A29" t="s" s="84">
        <v>37</v>
      </c>
      <c r="B29" s="65"/>
      <c r="C29" t="s" s="85">
        <f>IF(N29="","",SUM(N29,P29,U29,W29))</f>
      </c>
      <c r="D29" t="s" s="86">
        <f>IF(C29="","",RANK(C29,$C$7:$C$65,1))</f>
      </c>
      <c r="E29" s="68"/>
      <c r="F29" s="69"/>
      <c r="G29" s="87"/>
      <c r="H29" s="88"/>
      <c r="I29" s="89"/>
      <c r="J29" s="73"/>
      <c r="K29" s="90"/>
      <c r="L29" t="s" s="75">
        <v>37</v>
      </c>
      <c r="M29" s="76"/>
      <c r="N29" t="s" s="91">
        <f>IF(M29="","",RANK(M29,$M$7:$M$41,0))</f>
      </c>
      <c r="O29" s="78"/>
      <c r="P29" t="s" s="92">
        <f>IF(O29="","",RANK(O29,$O$7:$O$41,1))</f>
      </c>
      <c r="Q29" s="80"/>
      <c r="R29" t="s" s="93">
        <f>IF(Q29="","",RANK(Q29,$Q$7:$Q$41,0))</f>
      </c>
      <c r="S29" s="80"/>
      <c r="T29" t="s" s="93">
        <f>IF(S29="","",RANK(S29,$S$7:$S$41,0))</f>
      </c>
      <c r="U29" s="77">
        <f>SUM(R29,T29)</f>
        <v>0</v>
      </c>
      <c r="V29" s="82"/>
      <c r="W29" t="s" s="92">
        <f>IF(V29="","",RANK(V29,$V$7:$V$41,0))</f>
      </c>
      <c r="X29" s="83"/>
      <c r="Y29" s="49"/>
      <c r="Z29" s="49"/>
      <c r="AA29" s="49"/>
      <c r="AB29" s="49"/>
    </row>
    <row r="30" ht="23.25" customHeight="1">
      <c r="A30" t="s" s="84">
        <v>37</v>
      </c>
      <c r="B30" s="65"/>
      <c r="C30" t="s" s="85">
        <f>IF(N30="","",SUM(N30,P30,U30,W30))</f>
      </c>
      <c r="D30" t="s" s="86">
        <f>IF(C30="","",RANK(C30,$C$7:$C$65,1))</f>
      </c>
      <c r="E30" s="68"/>
      <c r="F30" s="69"/>
      <c r="G30" s="87"/>
      <c r="H30" s="88"/>
      <c r="I30" s="89"/>
      <c r="J30" s="73"/>
      <c r="K30" s="90"/>
      <c r="L30" t="s" s="75">
        <v>37</v>
      </c>
      <c r="M30" s="76"/>
      <c r="N30" t="s" s="91">
        <f>IF(M30="","",RANK(M30,$M$7:$M$41,0))</f>
      </c>
      <c r="O30" s="78"/>
      <c r="P30" t="s" s="92">
        <f>IF(O30="","",RANK(O30,$O$7:$O$41,1))</f>
      </c>
      <c r="Q30" s="80"/>
      <c r="R30" t="s" s="93">
        <f>IF(Q30="","",RANK(Q30,$Q$7:$Q$41,0))</f>
      </c>
      <c r="S30" s="80"/>
      <c r="T30" t="s" s="93">
        <f>IF(S30="","",RANK(S30,$S$7:$S$41,0))</f>
      </c>
      <c r="U30" s="77">
        <f>SUM(R30,T30)</f>
        <v>0</v>
      </c>
      <c r="V30" s="82"/>
      <c r="W30" t="s" s="92">
        <f>IF(V30="","",RANK(V30,$V$7:$V$41,0))</f>
      </c>
      <c r="X30" s="83"/>
      <c r="Y30" s="49"/>
      <c r="Z30" s="49"/>
      <c r="AA30" s="49"/>
      <c r="AB30" s="49"/>
    </row>
    <row r="31" ht="23.25" customHeight="1">
      <c r="A31" t="s" s="84">
        <v>37</v>
      </c>
      <c r="B31" s="65"/>
      <c r="C31" t="s" s="85">
        <f>IF(N31="","",SUM(N31,P31,U31,W31))</f>
      </c>
      <c r="D31" t="s" s="86">
        <f>IF(C31="","",RANK(C31,$C$7:$C$65,1))</f>
      </c>
      <c r="E31" s="68"/>
      <c r="F31" s="69"/>
      <c r="G31" s="94"/>
      <c r="H31" s="95"/>
      <c r="I31" s="89"/>
      <c r="J31" s="73"/>
      <c r="K31" s="90"/>
      <c r="L31" t="s" s="75">
        <v>37</v>
      </c>
      <c r="M31" s="76"/>
      <c r="N31" t="s" s="91">
        <f>IF(M31="","",RANK(M31,$M$7:$M$41,0))</f>
      </c>
      <c r="O31" s="78"/>
      <c r="P31" t="s" s="92">
        <f>IF(O31="","",RANK(O31,$O$7:$O$41,1))</f>
      </c>
      <c r="Q31" s="80"/>
      <c r="R31" t="s" s="93">
        <f>IF(Q31="","",RANK(Q31,$Q$7:$Q$41,0))</f>
      </c>
      <c r="S31" s="80"/>
      <c r="T31" t="s" s="93">
        <f>IF(S31="","",RANK(S31,$S$7:$S$41,0))</f>
      </c>
      <c r="U31" s="77">
        <f>SUM(R31,T31)</f>
        <v>0</v>
      </c>
      <c r="V31" s="82"/>
      <c r="W31" t="s" s="92">
        <f>IF(V31="","",RANK(V31,$V$7:$V$41,0))</f>
      </c>
      <c r="X31" s="83"/>
      <c r="Y31" s="49"/>
      <c r="Z31" s="49"/>
      <c r="AA31" s="49"/>
      <c r="AB31" s="49"/>
    </row>
    <row r="32" ht="23.25" customHeight="1">
      <c r="A32" t="s" s="84">
        <v>37</v>
      </c>
      <c r="B32" s="65"/>
      <c r="C32" t="s" s="85">
        <f>IF(N32="","",SUM(N32,P32,U32,W32))</f>
      </c>
      <c r="D32" t="s" s="86">
        <f>IF(C32="","",RANK(C32,$C$7:$C$65,1))</f>
      </c>
      <c r="E32" s="68"/>
      <c r="F32" s="69"/>
      <c r="G32" s="94"/>
      <c r="H32" s="95"/>
      <c r="I32" s="89"/>
      <c r="J32" s="73"/>
      <c r="K32" s="90"/>
      <c r="L32" t="s" s="75">
        <v>37</v>
      </c>
      <c r="M32" s="76"/>
      <c r="N32" t="s" s="91">
        <f>IF(M32="","",RANK(M32,$M$7:$M$41,0))</f>
      </c>
      <c r="O32" s="78"/>
      <c r="P32" t="s" s="92">
        <f>IF(O32="","",RANK(O32,$O$7:$O$41,1))</f>
      </c>
      <c r="Q32" s="80"/>
      <c r="R32" t="s" s="93">
        <f>IF(Q32="","",RANK(Q32,$Q$7:$Q$41,0))</f>
      </c>
      <c r="S32" s="80"/>
      <c r="T32" t="s" s="93">
        <f>IF(S32="","",RANK(S32,$S$7:$S$41,0))</f>
      </c>
      <c r="U32" s="77">
        <f>SUM(R32,T32)</f>
        <v>0</v>
      </c>
      <c r="V32" s="82"/>
      <c r="W32" t="s" s="92">
        <f>IF(V32="","",RANK(V32,$V$7:$V$41,0))</f>
      </c>
      <c r="X32" s="83"/>
      <c r="Y32" s="49"/>
      <c r="Z32" s="49"/>
      <c r="AA32" s="49"/>
      <c r="AB32" s="49"/>
    </row>
    <row r="33" ht="23.25" customHeight="1">
      <c r="A33" t="s" s="84">
        <v>37</v>
      </c>
      <c r="B33" s="65"/>
      <c r="C33" t="s" s="85">
        <f>IF(N33="","",SUM(N33,P33,U33,W33))</f>
      </c>
      <c r="D33" t="s" s="86">
        <f>IF(C33="","",RANK(C33,$C$7:$C$65,1))</f>
      </c>
      <c r="E33" s="68"/>
      <c r="F33" s="69"/>
      <c r="G33" s="87"/>
      <c r="H33" s="88"/>
      <c r="I33" s="89"/>
      <c r="J33" s="73"/>
      <c r="K33" s="90"/>
      <c r="L33" t="s" s="75">
        <v>37</v>
      </c>
      <c r="M33" s="76"/>
      <c r="N33" t="s" s="91">
        <f>IF(M33="","",RANK(M33,$M$7:$M$41,0))</f>
      </c>
      <c r="O33" s="78"/>
      <c r="P33" t="s" s="92">
        <f>IF(O33="","",RANK(O33,$O$7:$O$41,1))</f>
      </c>
      <c r="Q33" s="80"/>
      <c r="R33" t="s" s="93">
        <f>IF(Q33="","",RANK(Q33,$Q$7:$Q$41,0))</f>
      </c>
      <c r="S33" s="80"/>
      <c r="T33" t="s" s="93">
        <f>IF(S33="","",RANK(S33,$S$7:$S$41,0))</f>
      </c>
      <c r="U33" s="77">
        <f>SUM(R33,T33)</f>
        <v>0</v>
      </c>
      <c r="V33" s="82"/>
      <c r="W33" t="s" s="92">
        <f>IF(V33="","",RANK(V33,$V$7:$V$41,0))</f>
      </c>
      <c r="X33" s="83"/>
      <c r="Y33" s="49"/>
      <c r="Z33" s="49"/>
      <c r="AA33" s="49"/>
      <c r="AB33" s="49"/>
    </row>
    <row r="34" ht="23.25" customHeight="1">
      <c r="A34" t="s" s="84">
        <v>37</v>
      </c>
      <c r="B34" s="65"/>
      <c r="C34" t="s" s="85">
        <f>IF(N34="","",SUM(N34,P34,U34,W34))</f>
      </c>
      <c r="D34" t="s" s="86">
        <f>IF(C34="","",RANK(C34,$C$7:$C$65,1))</f>
      </c>
      <c r="E34" s="68"/>
      <c r="F34" s="69"/>
      <c r="G34" s="94"/>
      <c r="H34" s="95"/>
      <c r="I34" s="96"/>
      <c r="J34" s="97"/>
      <c r="K34" s="90"/>
      <c r="L34" t="s" s="75">
        <v>37</v>
      </c>
      <c r="M34" s="76"/>
      <c r="N34" t="s" s="91">
        <f>IF(M34="","",RANK(M34,$M$7:$M$41,0))</f>
      </c>
      <c r="O34" s="78"/>
      <c r="P34" t="s" s="92">
        <f>IF(O34="","",RANK(O34,$O$7:$O$41,1))</f>
      </c>
      <c r="Q34" s="80"/>
      <c r="R34" t="s" s="93">
        <f>IF(Q34="","",RANK(Q34,$Q$7:$Q$41,0))</f>
      </c>
      <c r="S34" s="80"/>
      <c r="T34" t="s" s="93">
        <f>IF(S34="","",RANK(S34,$S$7:$S$41,0))</f>
      </c>
      <c r="U34" s="77">
        <f>SUM(R34,T34)</f>
        <v>0</v>
      </c>
      <c r="V34" s="82"/>
      <c r="W34" t="s" s="92">
        <f>IF(V34="","",RANK(V34,$V$7:$V$41,0))</f>
      </c>
      <c r="X34" s="83"/>
      <c r="Y34" s="49"/>
      <c r="Z34" s="49"/>
      <c r="AA34" s="49"/>
      <c r="AB34" s="49"/>
    </row>
    <row r="35" ht="23.25" customHeight="1">
      <c r="A35" t="s" s="84">
        <v>37</v>
      </c>
      <c r="B35" s="65"/>
      <c r="C35" t="s" s="85">
        <f>IF(N35="","",SUM(N35,P35,U35,W35))</f>
      </c>
      <c r="D35" t="s" s="86">
        <f>IF(C35="","",RANK(C35,$C$7:$C$65,1))</f>
      </c>
      <c r="E35" s="68"/>
      <c r="F35" s="69"/>
      <c r="G35" s="94"/>
      <c r="H35" s="95"/>
      <c r="I35" s="89"/>
      <c r="J35" s="73"/>
      <c r="K35" s="90"/>
      <c r="L35" t="s" s="75">
        <v>37</v>
      </c>
      <c r="M35" s="76"/>
      <c r="N35" t="s" s="91">
        <f>IF(M35="","",RANK(M35,$M$7:$M$41,0))</f>
      </c>
      <c r="O35" s="78"/>
      <c r="P35" t="s" s="92">
        <f>IF(O35="","",RANK(O35,$O$7:$O$41,1))</f>
      </c>
      <c r="Q35" s="80"/>
      <c r="R35" t="s" s="93">
        <f>IF(Q35="","",RANK(Q35,$Q$7:$Q$41,0))</f>
      </c>
      <c r="S35" s="80"/>
      <c r="T35" t="s" s="93">
        <f>IF(S35="","",RANK(S35,$S$7:$S$41,0))</f>
      </c>
      <c r="U35" s="77">
        <f>SUM(R35,T35)</f>
        <v>0</v>
      </c>
      <c r="V35" s="82"/>
      <c r="W35" t="s" s="92">
        <f>IF(V35="","",RANK(V35,$V$7:$V$41,0))</f>
      </c>
      <c r="X35" s="83"/>
      <c r="Y35" s="49"/>
      <c r="Z35" s="49"/>
      <c r="AA35" s="49"/>
      <c r="AB35" s="49"/>
    </row>
    <row r="36" ht="23.25" customHeight="1">
      <c r="A36" t="s" s="84">
        <v>37</v>
      </c>
      <c r="B36" s="65"/>
      <c r="C36" t="s" s="85">
        <f>IF(N36="","",SUM(N36,P36,U36,W36))</f>
      </c>
      <c r="D36" t="s" s="86">
        <f>IF(C36="","",RANK(C36,$C$7:$C$65,1))</f>
      </c>
      <c r="E36" s="68"/>
      <c r="F36" s="69"/>
      <c r="G36" s="94"/>
      <c r="H36" s="95"/>
      <c r="I36" s="89"/>
      <c r="J36" s="73"/>
      <c r="K36" s="90"/>
      <c r="L36" t="s" s="75">
        <v>37</v>
      </c>
      <c r="M36" s="76"/>
      <c r="N36" t="s" s="91">
        <f>IF(M36="","",RANK(M36,$M$7:$M$41,0))</f>
      </c>
      <c r="O36" s="78"/>
      <c r="P36" t="s" s="92">
        <f>IF(O36="","",RANK(O36,$O$7:$O$41,1))</f>
      </c>
      <c r="Q36" s="80"/>
      <c r="R36" t="s" s="93">
        <f>IF(Q36="","",RANK(Q36,$Q$7:$Q$41,0))</f>
      </c>
      <c r="S36" s="80"/>
      <c r="T36" t="s" s="93">
        <f>IF(S36="","",RANK(S36,$S$7:$S$41,0))</f>
      </c>
      <c r="U36" s="77">
        <f>SUM(R36,T36)</f>
        <v>0</v>
      </c>
      <c r="V36" s="82"/>
      <c r="W36" t="s" s="92">
        <f>IF(V36="","",RANK(V36,$V$7:$V$41,0))</f>
      </c>
      <c r="X36" s="83"/>
      <c r="Y36" s="49"/>
      <c r="Z36" s="49"/>
      <c r="AA36" s="49"/>
      <c r="AB36" s="49"/>
    </row>
    <row r="37" ht="23.25" customHeight="1">
      <c r="A37" t="s" s="84">
        <v>37</v>
      </c>
      <c r="B37" s="65"/>
      <c r="C37" t="s" s="85">
        <f>IF(N37="","",SUM(N37,P37,U37,W37))</f>
      </c>
      <c r="D37" t="s" s="86">
        <f>IF(C37="","",RANK(C37,$C$7:$C$65,1))</f>
      </c>
      <c r="E37" s="68"/>
      <c r="F37" s="69"/>
      <c r="G37" s="94"/>
      <c r="H37" s="95"/>
      <c r="I37" s="89"/>
      <c r="J37" s="73"/>
      <c r="K37" s="90"/>
      <c r="L37" t="s" s="75">
        <v>37</v>
      </c>
      <c r="M37" s="76"/>
      <c r="N37" t="s" s="91">
        <f>IF(M37="","",RANK(M37,$M$7:$M$41,0))</f>
      </c>
      <c r="O37" s="78"/>
      <c r="P37" t="s" s="92">
        <f>IF(O37="","",RANK(O37,$O$7:$O$41,1))</f>
      </c>
      <c r="Q37" s="80"/>
      <c r="R37" t="s" s="93">
        <f>IF(Q37="","",RANK(Q37,$Q$7:$Q$41,0))</f>
      </c>
      <c r="S37" s="80"/>
      <c r="T37" t="s" s="93">
        <f>IF(S37="","",RANK(S37,$S$7:$S$41,0))</f>
      </c>
      <c r="U37" s="77">
        <f>SUM(R37,T37)</f>
        <v>0</v>
      </c>
      <c r="V37" s="82"/>
      <c r="W37" t="s" s="92">
        <f>IF(V37="","",RANK(V37,$V$7:$V$41,0))</f>
      </c>
      <c r="X37" s="83"/>
      <c r="Y37" s="49"/>
      <c r="Z37" s="49"/>
      <c r="AA37" s="49"/>
      <c r="AB37" s="49"/>
    </row>
    <row r="38" ht="23.25" customHeight="1">
      <c r="A38" t="s" s="84">
        <v>37</v>
      </c>
      <c r="B38" s="65"/>
      <c r="C38" t="s" s="85">
        <f>IF(N38="","",SUM(N38,P38,U38,W38))</f>
      </c>
      <c r="D38" t="s" s="86">
        <f>IF(C38="","",RANK(C38,$C$7:$C$65,1))</f>
      </c>
      <c r="E38" s="68"/>
      <c r="F38" s="69"/>
      <c r="G38" s="87"/>
      <c r="H38" s="88"/>
      <c r="I38" s="89"/>
      <c r="J38" s="73"/>
      <c r="K38" s="90"/>
      <c r="L38" t="s" s="75">
        <v>37</v>
      </c>
      <c r="M38" s="76"/>
      <c r="N38" t="s" s="91">
        <f>IF(M38="","",RANK(M38,$M$7:$M$41,0))</f>
      </c>
      <c r="O38" s="78"/>
      <c r="P38" t="s" s="92">
        <f>IF(O38="","",RANK(O38,$O$7:$O$41,1))</f>
      </c>
      <c r="Q38" s="80"/>
      <c r="R38" t="s" s="93">
        <f>IF(Q38="","",RANK(Q38,$Q$7:$Q$41,0))</f>
      </c>
      <c r="S38" s="80"/>
      <c r="T38" t="s" s="93">
        <f>IF(S38="","",RANK(S38,$S$7:$S$41,0))</f>
      </c>
      <c r="U38" s="77">
        <f>SUM(R38,T38)</f>
        <v>0</v>
      </c>
      <c r="V38" s="82"/>
      <c r="W38" t="s" s="92">
        <f>IF(V38="","",RANK(V38,$V$7:$V$41,0))</f>
      </c>
      <c r="X38" s="83"/>
      <c r="Y38" s="49"/>
      <c r="Z38" s="49"/>
      <c r="AA38" s="49"/>
      <c r="AB38" s="49"/>
    </row>
    <row r="39" ht="23.25" customHeight="1">
      <c r="A39" t="s" s="84">
        <v>37</v>
      </c>
      <c r="B39" s="65"/>
      <c r="C39" t="s" s="85">
        <f>IF(N39="","",SUM(N39,P39,U39,W39))</f>
      </c>
      <c r="D39" t="s" s="86">
        <f>IF(C39="","",RANK(C39,$C$7:$C$65,1))</f>
      </c>
      <c r="E39" s="68"/>
      <c r="F39" s="69"/>
      <c r="G39" s="94"/>
      <c r="H39" s="95"/>
      <c r="I39" s="96"/>
      <c r="J39" s="97"/>
      <c r="K39" s="90"/>
      <c r="L39" t="s" s="75">
        <v>37</v>
      </c>
      <c r="M39" s="76"/>
      <c r="N39" t="s" s="91">
        <f>IF(M39="","",RANK(M39,$M$7:$M$41,0))</f>
      </c>
      <c r="O39" s="78"/>
      <c r="P39" t="s" s="92">
        <f>IF(O39="","",RANK(O39,$O$7:$O$41,1))</f>
      </c>
      <c r="Q39" s="80"/>
      <c r="R39" t="s" s="93">
        <f>IF(Q39="","",RANK(Q39,$Q$7:$Q$41,0))</f>
      </c>
      <c r="S39" s="80"/>
      <c r="T39" t="s" s="93">
        <f>IF(S39="","",RANK(S39,$S$7:$S$41,0))</f>
      </c>
      <c r="U39" s="77">
        <f>SUM(R39,T39)</f>
        <v>0</v>
      </c>
      <c r="V39" s="82"/>
      <c r="W39" t="s" s="92">
        <f>IF(V39="","",RANK(V39,$V$7:$V$41,0))</f>
      </c>
      <c r="X39" s="83"/>
      <c r="Y39" s="49"/>
      <c r="Z39" s="49"/>
      <c r="AA39" s="49"/>
      <c r="AB39" s="49"/>
    </row>
    <row r="40" ht="23.25" customHeight="1">
      <c r="A40" t="s" s="84">
        <v>37</v>
      </c>
      <c r="B40" s="65"/>
      <c r="C40" t="s" s="85">
        <f>IF(N40="","",SUM(N40,P40,U40,W40))</f>
      </c>
      <c r="D40" t="s" s="86">
        <f>IF(C40="","",RANK(C40,$C$7:$C$65,1))</f>
      </c>
      <c r="E40" s="68"/>
      <c r="F40" s="69"/>
      <c r="G40" s="94"/>
      <c r="H40" s="95"/>
      <c r="I40" s="89"/>
      <c r="J40" s="73"/>
      <c r="K40" s="90"/>
      <c r="L40" t="s" s="75">
        <v>37</v>
      </c>
      <c r="M40" s="76"/>
      <c r="N40" t="s" s="91">
        <f>IF(M40="","",RANK(M40,$M$7:$M$41,0))</f>
      </c>
      <c r="O40" s="78"/>
      <c r="P40" t="s" s="92">
        <f>IF(O40="","",RANK(O40,$O$7:$O$41,1))</f>
      </c>
      <c r="Q40" s="80"/>
      <c r="R40" t="s" s="93">
        <f>IF(Q40="","",RANK(Q40,$Q$7:$Q$41,0))</f>
      </c>
      <c r="S40" s="80"/>
      <c r="T40" t="s" s="93">
        <f>IF(S40="","",RANK(S40,$S$7:$S$41,0))</f>
      </c>
      <c r="U40" s="77">
        <f>SUM(R40,T40)</f>
        <v>0</v>
      </c>
      <c r="V40" s="82"/>
      <c r="W40" t="s" s="92">
        <f>IF(V40="","",RANK(V40,$V$7:$V$41,0))</f>
      </c>
      <c r="X40" s="83"/>
      <c r="Y40" s="49"/>
      <c r="Z40" s="49"/>
      <c r="AA40" s="49"/>
      <c r="AB40" s="49"/>
    </row>
    <row r="41" ht="24" customHeight="1">
      <c r="A41" t="s" s="98">
        <v>37</v>
      </c>
      <c r="B41" s="65"/>
      <c r="C41" t="s" s="85">
        <f>IF(N41="","",SUM(N41,P41,U41,W41))</f>
      </c>
      <c r="D41" t="s" s="86">
        <f>IF(C41="","",RANK(C41,$C$7:$C$65,1))</f>
      </c>
      <c r="E41" s="99"/>
      <c r="F41" s="100"/>
      <c r="G41" s="101"/>
      <c r="H41" s="102"/>
      <c r="I41" s="103"/>
      <c r="J41" s="104"/>
      <c r="K41" s="105"/>
      <c r="L41" t="s" s="75">
        <v>37</v>
      </c>
      <c r="M41" s="106"/>
      <c r="N41" t="s" s="107">
        <f>IF(M41="","",RANK(M41,$M$7:$M$41,0))</f>
      </c>
      <c r="O41" s="108"/>
      <c r="P41" t="s" s="92">
        <f>IF(O41="","",RANK(O41,$O$7:$O$41,1))</f>
      </c>
      <c r="Q41" s="109"/>
      <c r="R41" t="s" s="93">
        <f>IF(Q41="","",RANK(Q41,$Q$7:$Q$41,0))</f>
      </c>
      <c r="S41" s="110"/>
      <c r="T41" t="s" s="93">
        <f>IF(S41="","",RANK(S41,$S$7:$S$41,0))</f>
      </c>
      <c r="U41" s="77">
        <f>SUM(R41,T41)</f>
        <v>0</v>
      </c>
      <c r="V41" s="111"/>
      <c r="W41" t="s" s="92">
        <f>IF(V41="","",RANK(V41,$V$7:$V$41,0))</f>
      </c>
      <c r="X41" s="83"/>
      <c r="Y41" s="49"/>
      <c r="Z41" s="49"/>
      <c r="AA41" s="49"/>
      <c r="AB41" s="49"/>
    </row>
    <row r="42" ht="16.5" customHeight="1">
      <c r="A42" s="112"/>
      <c r="B42" s="113"/>
      <c r="C42" s="113"/>
      <c r="D42" s="114"/>
      <c r="E42" s="112"/>
      <c r="F42" s="112"/>
      <c r="G42" s="115"/>
      <c r="H42" s="116"/>
      <c r="I42" s="117"/>
      <c r="J42" s="118"/>
      <c r="K42" s="119"/>
      <c r="L42" s="113"/>
      <c r="M42" s="120"/>
      <c r="N42" s="120"/>
      <c r="O42" s="120"/>
      <c r="P42" s="121"/>
      <c r="Q42" s="120"/>
      <c r="R42" s="121"/>
      <c r="S42" s="122"/>
      <c r="T42" s="121"/>
      <c r="U42" s="121"/>
      <c r="V42" s="120"/>
      <c r="W42" s="123"/>
      <c r="X42" s="49"/>
      <c r="Y42" s="49"/>
      <c r="Z42" s="49"/>
      <c r="AA42" s="49"/>
      <c r="AB42" s="49"/>
    </row>
    <row r="43" ht="15.75" customHeight="1">
      <c r="A43" s="124"/>
      <c r="B43" s="124"/>
      <c r="C43" t="s" s="125">
        <v>38</v>
      </c>
      <c r="D43" s="126"/>
      <c r="E43" s="127"/>
      <c r="F43" s="127"/>
      <c r="G43" t="s" s="128">
        <v>39</v>
      </c>
      <c r="H43" s="129"/>
      <c r="I43" s="129"/>
      <c r="J43" t="s" s="128">
        <v>39</v>
      </c>
      <c r="K43" s="124"/>
      <c r="L43" t="s" s="125">
        <v>40</v>
      </c>
      <c r="M43" s="129"/>
      <c r="N43" s="130"/>
      <c r="O43" s="130"/>
      <c r="P43" s="129"/>
      <c r="Q43" s="129"/>
      <c r="R43" s="129"/>
      <c r="S43" s="129"/>
      <c r="T43" s="129"/>
      <c r="U43" s="129"/>
      <c r="V43" s="130"/>
      <c r="W43" s="49"/>
      <c r="X43" s="49"/>
      <c r="Y43" s="49"/>
      <c r="Z43" s="49"/>
      <c r="AA43" s="49"/>
      <c r="AB43" s="49"/>
    </row>
    <row r="44" ht="15.75" customHeight="1">
      <c r="A44" s="124"/>
      <c r="B44" s="124"/>
      <c r="C44" t="s" s="131">
        <v>41</v>
      </c>
      <c r="D44" s="126"/>
      <c r="E44" s="127"/>
      <c r="F44" s="127"/>
      <c r="G44" t="s" s="132">
        <v>39</v>
      </c>
      <c r="H44" s="129"/>
      <c r="I44" s="129"/>
      <c r="J44" t="s" s="132">
        <v>39</v>
      </c>
      <c r="K44" s="124"/>
      <c r="L44" t="s" s="131">
        <v>41</v>
      </c>
      <c r="M44" s="127"/>
      <c r="N44" s="130"/>
      <c r="O44" s="130"/>
      <c r="P44" s="129"/>
      <c r="Q44" s="129"/>
      <c r="R44" s="129"/>
      <c r="S44" s="129"/>
      <c r="T44" s="129"/>
      <c r="U44" s="129"/>
      <c r="V44" s="130"/>
      <c r="W44" s="49"/>
      <c r="X44" s="49"/>
      <c r="Y44" s="49"/>
      <c r="Z44" s="49"/>
      <c r="AA44" s="49"/>
      <c r="AB44" s="49"/>
    </row>
    <row r="45" ht="15.75" customHeight="1">
      <c r="A45" s="124"/>
      <c r="B45" s="124"/>
      <c r="C45" t="s" s="131">
        <v>42</v>
      </c>
      <c r="D45" s="129"/>
      <c r="E45" s="124"/>
      <c r="F45" s="124"/>
      <c r="G45" s="129"/>
      <c r="H45" s="129"/>
      <c r="I45" s="129"/>
      <c r="J45" s="129"/>
      <c r="K45" s="124"/>
      <c r="L45" t="s" s="131">
        <v>42</v>
      </c>
      <c r="M45" s="127"/>
      <c r="N45" s="130"/>
      <c r="O45" s="130"/>
      <c r="P45" s="129"/>
      <c r="Q45" s="129"/>
      <c r="R45" s="129"/>
      <c r="S45" s="129"/>
      <c r="T45" s="129"/>
      <c r="U45" s="129"/>
      <c r="V45" s="130"/>
      <c r="W45" s="49"/>
      <c r="X45" s="49"/>
      <c r="Y45" s="49"/>
      <c r="Z45" s="49"/>
      <c r="AA45" s="49"/>
      <c r="AB45" s="49"/>
    </row>
    <row r="46" ht="15.75" customHeight="1">
      <c r="A46" s="124"/>
      <c r="B46" s="124"/>
      <c r="C46" s="124"/>
      <c r="D46" s="129"/>
      <c r="E46" s="124"/>
      <c r="F46" s="124"/>
      <c r="G46" s="129"/>
      <c r="H46" s="129"/>
      <c r="I46" s="129"/>
      <c r="J46" s="129"/>
      <c r="K46" s="124"/>
      <c r="L46" s="124"/>
      <c r="M46" s="129"/>
      <c r="N46" s="130"/>
      <c r="O46" s="130"/>
      <c r="P46" s="129"/>
      <c r="Q46" s="129"/>
      <c r="R46" s="129"/>
      <c r="S46" s="129"/>
      <c r="T46" s="129"/>
      <c r="U46" s="129"/>
      <c r="V46" s="130"/>
      <c r="W46" s="49"/>
      <c r="X46" s="49"/>
      <c r="Y46" s="49"/>
      <c r="Z46" s="49"/>
      <c r="AA46" s="49"/>
      <c r="AB46" s="49"/>
    </row>
    <row r="47" ht="15.75" customHeight="1">
      <c r="A47" s="124"/>
      <c r="B47" s="124"/>
      <c r="C47" t="s" s="128">
        <v>43</v>
      </c>
      <c r="D47" s="124"/>
      <c r="E47" s="129"/>
      <c r="F47" s="129"/>
      <c r="G47" s="124"/>
      <c r="H47" s="129"/>
      <c r="I47" t="s" s="125">
        <v>44</v>
      </c>
      <c r="J47" s="129"/>
      <c r="K47" s="124"/>
      <c r="L47" t="s" s="125">
        <v>44</v>
      </c>
      <c r="M47" s="129"/>
      <c r="N47" s="130"/>
      <c r="O47" s="130"/>
      <c r="P47" s="129"/>
      <c r="Q47" s="129"/>
      <c r="R47" s="129"/>
      <c r="S47" s="129"/>
      <c r="T47" s="129"/>
      <c r="U47" s="129"/>
      <c r="V47" s="130"/>
      <c r="W47" s="49"/>
      <c r="X47" s="49"/>
      <c r="Y47" s="49"/>
      <c r="Z47" s="49"/>
      <c r="AA47" s="49"/>
      <c r="AB47" s="49"/>
    </row>
    <row r="48" ht="15.75" customHeight="1">
      <c r="A48" s="124"/>
      <c r="B48" s="124"/>
      <c r="C48" t="s" s="131">
        <v>41</v>
      </c>
      <c r="D48" s="126"/>
      <c r="E48" s="127"/>
      <c r="F48" s="127"/>
      <c r="G48" t="s" s="128">
        <v>39</v>
      </c>
      <c r="H48" s="129"/>
      <c r="I48" t="s" s="131">
        <v>41</v>
      </c>
      <c r="J48" t="s" s="128">
        <v>39</v>
      </c>
      <c r="K48" s="124"/>
      <c r="L48" t="s" s="131">
        <v>41</v>
      </c>
      <c r="M48" s="127"/>
      <c r="N48" s="130"/>
      <c r="O48" s="130"/>
      <c r="P48" s="129"/>
      <c r="Q48" s="129"/>
      <c r="R48" s="129"/>
      <c r="S48" s="129"/>
      <c r="T48" s="129"/>
      <c r="U48" s="129"/>
      <c r="V48" s="130"/>
      <c r="W48" s="49"/>
      <c r="X48" s="49"/>
      <c r="Y48" s="49"/>
      <c r="Z48" s="49"/>
      <c r="AA48" s="49"/>
      <c r="AB48" s="49"/>
    </row>
    <row r="49" ht="15.75" customHeight="1">
      <c r="A49" s="124"/>
      <c r="B49" s="124"/>
      <c r="C49" t="s" s="131">
        <v>42</v>
      </c>
      <c r="D49" s="126"/>
      <c r="E49" s="127"/>
      <c r="F49" s="127"/>
      <c r="G49" t="s" s="132">
        <v>39</v>
      </c>
      <c r="H49" s="129"/>
      <c r="I49" t="s" s="131">
        <v>42</v>
      </c>
      <c r="J49" t="s" s="132">
        <v>39</v>
      </c>
      <c r="K49" s="124"/>
      <c r="L49" t="s" s="131">
        <v>42</v>
      </c>
      <c r="M49" s="127"/>
      <c r="N49" s="130"/>
      <c r="O49" s="130"/>
      <c r="P49" s="129"/>
      <c r="Q49" s="129"/>
      <c r="R49" s="129"/>
      <c r="S49" s="129"/>
      <c r="T49" s="129"/>
      <c r="U49" s="129"/>
      <c r="V49" s="130"/>
      <c r="W49" s="49"/>
      <c r="X49" s="49"/>
      <c r="Y49" s="49"/>
      <c r="Z49" s="49"/>
      <c r="AA49" s="49"/>
      <c r="AB49" s="49"/>
    </row>
    <row r="50" ht="15" customHeight="1">
      <c r="A50" s="49"/>
      <c r="B50" s="49"/>
      <c r="C50" s="49"/>
      <c r="D50" s="49"/>
      <c r="E50" s="49"/>
      <c r="F50" s="49"/>
      <c r="G50" s="49"/>
      <c r="H50" s="49"/>
      <c r="I50" s="49"/>
      <c r="J50" s="49"/>
      <c r="K50" s="133"/>
      <c r="L50" s="49"/>
      <c r="M50" s="49"/>
      <c r="N50" s="49"/>
      <c r="O50" s="49"/>
      <c r="P50" s="49"/>
      <c r="Q50" s="49"/>
      <c r="R50" s="49"/>
      <c r="S50" s="49"/>
      <c r="T50" s="49"/>
      <c r="U50" s="49"/>
      <c r="V50" s="49"/>
      <c r="W50" s="49"/>
      <c r="X50" s="49"/>
      <c r="Y50" s="49"/>
      <c r="Z50" s="49"/>
      <c r="AA50" s="49"/>
      <c r="AB50" s="49"/>
    </row>
    <row r="51" ht="15" customHeight="1">
      <c r="A51" s="49"/>
      <c r="B51" s="49"/>
      <c r="C51" s="49"/>
      <c r="D51" s="49"/>
      <c r="E51" s="49"/>
      <c r="F51" s="49"/>
      <c r="G51" s="49"/>
      <c r="H51" s="49"/>
      <c r="I51" s="49"/>
      <c r="J51" s="49"/>
      <c r="K51" s="133"/>
      <c r="L51" s="49"/>
      <c r="M51" s="49"/>
      <c r="N51" s="49"/>
      <c r="O51" s="49"/>
      <c r="P51" s="49"/>
      <c r="Q51" s="49"/>
      <c r="R51" s="49"/>
      <c r="S51" s="49"/>
      <c r="T51" s="49"/>
      <c r="U51" s="49"/>
      <c r="V51" s="49"/>
      <c r="W51" s="49"/>
      <c r="X51" s="49"/>
      <c r="Y51" s="49"/>
      <c r="Z51" s="49"/>
      <c r="AA51" s="49"/>
      <c r="AB51" s="49"/>
    </row>
    <row r="52" ht="15" customHeight="1">
      <c r="A52" s="49"/>
      <c r="B52" s="49"/>
      <c r="C52" s="49"/>
      <c r="D52" s="49"/>
      <c r="E52" s="49"/>
      <c r="F52" s="49"/>
      <c r="G52" s="49"/>
      <c r="H52" s="49"/>
      <c r="I52" s="49"/>
      <c r="J52" s="49"/>
      <c r="K52" s="133"/>
      <c r="L52" s="49"/>
      <c r="M52" s="49"/>
      <c r="N52" s="49"/>
      <c r="O52" s="49"/>
      <c r="P52" s="49"/>
      <c r="Q52" s="49"/>
      <c r="R52" s="49"/>
      <c r="S52" s="49"/>
      <c r="T52" s="49"/>
      <c r="U52" s="49"/>
      <c r="V52" s="49"/>
      <c r="W52" s="49"/>
      <c r="X52" s="49"/>
      <c r="Y52" s="49"/>
      <c r="Z52" s="49"/>
      <c r="AA52" s="49"/>
      <c r="AB52" s="49"/>
    </row>
    <row r="53" ht="15" customHeight="1">
      <c r="A53" s="49"/>
      <c r="B53" s="49"/>
      <c r="C53" s="49"/>
      <c r="D53" s="49"/>
      <c r="E53" s="49"/>
      <c r="F53" s="49"/>
      <c r="G53" s="49"/>
      <c r="H53" s="49"/>
      <c r="I53" s="49"/>
      <c r="J53" s="49"/>
      <c r="K53" s="133"/>
      <c r="L53" s="49"/>
      <c r="M53" s="49"/>
      <c r="N53" s="49"/>
      <c r="O53" s="49"/>
      <c r="P53" s="49"/>
      <c r="Q53" s="49"/>
      <c r="R53" s="49"/>
      <c r="S53" s="49"/>
      <c r="T53" s="49"/>
      <c r="U53" s="49"/>
      <c r="V53" s="49"/>
      <c r="W53" s="49"/>
      <c r="X53" s="49"/>
      <c r="Y53" s="49"/>
      <c r="Z53" s="49"/>
      <c r="AA53" s="49"/>
      <c r="AB53" s="49"/>
    </row>
    <row r="54" ht="28.5" customHeight="1">
      <c r="A54" s="49"/>
      <c r="B54" s="49"/>
      <c r="C54" s="49"/>
      <c r="D54" t="s" s="134">
        <v>45</v>
      </c>
      <c r="E54" s="135"/>
      <c r="F54" s="135"/>
      <c r="G54" s="135"/>
      <c r="H54" s="49"/>
      <c r="I54" s="49"/>
      <c r="J54" s="49"/>
      <c r="K54" s="133"/>
      <c r="L54" s="49"/>
      <c r="M54" s="49"/>
      <c r="N54" s="49"/>
      <c r="O54" s="49"/>
      <c r="P54" s="49"/>
      <c r="Q54" s="49"/>
      <c r="R54" s="49"/>
      <c r="S54" s="49"/>
      <c r="T54" s="49"/>
      <c r="U54" s="49"/>
      <c r="V54" s="49"/>
      <c r="W54" s="49"/>
      <c r="X54" s="49"/>
      <c r="Y54" s="49"/>
      <c r="Z54" s="49"/>
      <c r="AA54" s="49"/>
      <c r="AB54" s="49"/>
    </row>
    <row r="55" ht="15" customHeight="1">
      <c r="A55" s="49"/>
      <c r="B55" s="49"/>
      <c r="C55" s="49"/>
      <c r="D55" s="49"/>
      <c r="E55" s="49"/>
      <c r="F55" s="49"/>
      <c r="G55" s="49"/>
      <c r="H55" s="49"/>
      <c r="I55" s="49"/>
      <c r="J55" s="49"/>
      <c r="K55" s="133"/>
      <c r="L55" s="49"/>
      <c r="M55" s="49"/>
      <c r="N55" s="49"/>
      <c r="O55" s="49"/>
      <c r="P55" s="49"/>
      <c r="Q55" s="49"/>
      <c r="R55" s="49"/>
      <c r="S55" s="49"/>
      <c r="T55" s="49"/>
      <c r="U55" s="49"/>
      <c r="V55" s="49"/>
      <c r="W55" s="49"/>
      <c r="X55" s="49"/>
      <c r="Y55" s="49"/>
      <c r="Z55" s="49"/>
      <c r="AA55" s="49"/>
      <c r="AB55" s="49"/>
    </row>
    <row r="56" ht="15" customHeight="1">
      <c r="A56" s="49"/>
      <c r="B56" s="49"/>
      <c r="C56" s="49"/>
      <c r="D56" s="49"/>
      <c r="E56" s="49"/>
      <c r="F56" s="49"/>
      <c r="G56" s="49"/>
      <c r="H56" s="49"/>
      <c r="I56" s="49"/>
      <c r="J56" s="49"/>
      <c r="K56" s="133"/>
      <c r="L56" s="49"/>
      <c r="M56" s="49"/>
      <c r="N56" s="49"/>
      <c r="O56" s="49"/>
      <c r="P56" s="49"/>
      <c r="Q56" s="49"/>
      <c r="R56" s="49"/>
      <c r="S56" s="49"/>
      <c r="T56" s="49"/>
      <c r="U56" s="49"/>
      <c r="V56" s="49"/>
      <c r="W56" s="49"/>
      <c r="X56" s="49"/>
      <c r="Y56" s="49"/>
      <c r="Z56" s="49"/>
      <c r="AA56" s="49"/>
      <c r="AB56" s="49"/>
    </row>
    <row r="57" ht="15" customHeight="1">
      <c r="A57" s="49"/>
      <c r="B57" s="49"/>
      <c r="C57" s="49"/>
      <c r="D57" s="49"/>
      <c r="E57" s="49"/>
      <c r="F57" s="49"/>
      <c r="G57" s="49"/>
      <c r="H57" s="49"/>
      <c r="I57" s="49"/>
      <c r="J57" s="49"/>
      <c r="K57" s="133"/>
      <c r="L57" s="49"/>
      <c r="M57" s="49"/>
      <c r="N57" s="49"/>
      <c r="O57" s="49"/>
      <c r="P57" s="49"/>
      <c r="Q57" s="49"/>
      <c r="R57" s="49"/>
      <c r="S57" s="49"/>
      <c r="T57" s="49"/>
      <c r="U57" s="49"/>
      <c r="V57" s="49"/>
      <c r="W57" s="49"/>
      <c r="X57" s="49"/>
      <c r="Y57" s="49"/>
      <c r="Z57" s="49"/>
      <c r="AA57" s="49"/>
      <c r="AB57" s="49"/>
    </row>
    <row r="58" ht="15" customHeight="1">
      <c r="A58" s="49"/>
      <c r="B58" s="49"/>
      <c r="C58" s="49"/>
      <c r="D58" s="49"/>
      <c r="E58" s="49"/>
      <c r="F58" s="49"/>
      <c r="G58" s="49"/>
      <c r="H58" s="49"/>
      <c r="I58" s="49"/>
      <c r="J58" s="49"/>
      <c r="K58" s="133"/>
      <c r="L58" s="49"/>
      <c r="M58" s="49"/>
      <c r="N58" s="49"/>
      <c r="O58" s="49"/>
      <c r="P58" s="49"/>
      <c r="Q58" s="49"/>
      <c r="R58" s="49"/>
      <c r="S58" s="49"/>
      <c r="T58" s="49"/>
      <c r="U58" s="49"/>
      <c r="V58" s="49"/>
      <c r="W58" s="49"/>
      <c r="X58" s="49"/>
      <c r="Y58" s="49"/>
      <c r="Z58" s="49"/>
      <c r="AA58" s="49"/>
      <c r="AB58" s="49"/>
    </row>
    <row r="59" ht="15" customHeight="1">
      <c r="A59" s="49"/>
      <c r="B59" s="49"/>
      <c r="C59" s="49"/>
      <c r="D59" s="49"/>
      <c r="E59" s="49"/>
      <c r="F59" s="49"/>
      <c r="G59" s="49"/>
      <c r="H59" s="49"/>
      <c r="I59" s="49"/>
      <c r="J59" s="49"/>
      <c r="K59" s="133"/>
      <c r="L59" s="49"/>
      <c r="M59" s="49"/>
      <c r="N59" s="49"/>
      <c r="O59" s="49"/>
      <c r="P59" s="49"/>
      <c r="Q59" s="49"/>
      <c r="R59" s="49"/>
      <c r="S59" s="49"/>
      <c r="T59" s="49"/>
      <c r="U59" s="49"/>
      <c r="V59" s="49"/>
      <c r="W59" s="49"/>
      <c r="X59" s="49"/>
      <c r="Y59" s="49"/>
      <c r="Z59" s="49"/>
      <c r="AA59" s="49"/>
      <c r="AB59" s="49"/>
    </row>
    <row r="60" ht="15" customHeight="1">
      <c r="A60" s="49"/>
      <c r="B60" s="49"/>
      <c r="C60" s="49"/>
      <c r="D60" s="49"/>
      <c r="E60" s="49"/>
      <c r="F60" s="49"/>
      <c r="G60" s="49"/>
      <c r="H60" s="49"/>
      <c r="I60" s="49"/>
      <c r="J60" s="49"/>
      <c r="K60" s="133"/>
      <c r="L60" s="49"/>
      <c r="M60" s="49"/>
      <c r="N60" s="49"/>
      <c r="O60" s="49"/>
      <c r="P60" s="49"/>
      <c r="Q60" s="49"/>
      <c r="R60" s="49"/>
      <c r="S60" s="49"/>
      <c r="T60" s="49"/>
      <c r="U60" s="49"/>
      <c r="V60" s="49"/>
      <c r="W60" s="49"/>
      <c r="X60" s="49"/>
      <c r="Y60" s="49"/>
      <c r="Z60" s="49"/>
      <c r="AA60" s="49"/>
      <c r="AB60" s="49"/>
    </row>
    <row r="61" ht="15" customHeight="1">
      <c r="A61" s="49"/>
      <c r="B61" s="49"/>
      <c r="C61" s="49"/>
      <c r="D61" s="49"/>
      <c r="E61" s="49"/>
      <c r="F61" s="49"/>
      <c r="G61" s="49"/>
      <c r="H61" s="49"/>
      <c r="I61" s="49"/>
      <c r="J61" s="49"/>
      <c r="K61" s="133"/>
      <c r="L61" s="49"/>
      <c r="M61" s="49"/>
      <c r="N61" s="49"/>
      <c r="O61" s="49"/>
      <c r="P61" s="49"/>
      <c r="Q61" s="49"/>
      <c r="R61" s="49"/>
      <c r="S61" s="49"/>
      <c r="T61" s="49"/>
      <c r="U61" s="49"/>
      <c r="V61" s="49"/>
      <c r="W61" s="49"/>
      <c r="X61" s="49"/>
      <c r="Y61" s="49"/>
      <c r="Z61" s="49"/>
      <c r="AA61" s="49"/>
      <c r="AB61" s="49"/>
    </row>
    <row r="62" ht="15" customHeight="1">
      <c r="A62" s="49"/>
      <c r="B62" s="49"/>
      <c r="C62" s="49"/>
      <c r="D62" s="49"/>
      <c r="E62" s="49"/>
      <c r="F62" s="49"/>
      <c r="G62" s="49"/>
      <c r="H62" s="49"/>
      <c r="I62" s="49"/>
      <c r="J62" s="49"/>
      <c r="K62" s="133"/>
      <c r="L62" s="49"/>
      <c r="M62" s="49"/>
      <c r="N62" s="49"/>
      <c r="O62" s="49"/>
      <c r="P62" s="49"/>
      <c r="Q62" s="49"/>
      <c r="R62" s="49"/>
      <c r="S62" s="49"/>
      <c r="T62" s="49"/>
      <c r="U62" s="49"/>
      <c r="V62" s="49"/>
      <c r="W62" s="49"/>
      <c r="X62" s="49"/>
      <c r="Y62" s="49"/>
      <c r="Z62" s="49"/>
      <c r="AA62" s="49"/>
      <c r="AB62" s="49"/>
    </row>
    <row r="63" ht="15" customHeight="1">
      <c r="A63" s="49"/>
      <c r="B63" s="49"/>
      <c r="C63" s="49"/>
      <c r="D63" s="49"/>
      <c r="E63" s="49"/>
      <c r="F63" s="49"/>
      <c r="G63" s="49"/>
      <c r="H63" s="49"/>
      <c r="I63" s="49"/>
      <c r="J63" s="49"/>
      <c r="K63" s="133"/>
      <c r="L63" s="49"/>
      <c r="M63" s="49"/>
      <c r="N63" s="49"/>
      <c r="O63" s="49"/>
      <c r="P63" s="49"/>
      <c r="Q63" s="49"/>
      <c r="R63" s="49"/>
      <c r="S63" s="49"/>
      <c r="T63" s="49"/>
      <c r="U63" s="49"/>
      <c r="V63" s="49"/>
      <c r="W63" s="49"/>
      <c r="X63" s="49"/>
      <c r="Y63" s="49"/>
      <c r="Z63" s="49"/>
      <c r="AA63" s="49"/>
      <c r="AB63" s="49"/>
    </row>
    <row r="64" ht="15" customHeight="1">
      <c r="A64" s="49"/>
      <c r="B64" s="49"/>
      <c r="C64" s="49"/>
      <c r="D64" s="49"/>
      <c r="E64" s="49"/>
      <c r="F64" s="49"/>
      <c r="G64" s="49"/>
      <c r="H64" s="49"/>
      <c r="I64" s="49"/>
      <c r="J64" s="49"/>
      <c r="K64" s="133"/>
      <c r="L64" s="49"/>
      <c r="M64" s="49"/>
      <c r="N64" s="49"/>
      <c r="O64" s="49"/>
      <c r="P64" s="49"/>
      <c r="Q64" s="49"/>
      <c r="R64" s="49"/>
      <c r="S64" s="49"/>
      <c r="T64" s="49"/>
      <c r="U64" s="49"/>
      <c r="V64" s="49"/>
      <c r="W64" s="49"/>
      <c r="X64" s="49"/>
      <c r="Y64" s="49"/>
      <c r="Z64" s="49"/>
      <c r="AA64" s="49"/>
      <c r="AB64" s="49"/>
    </row>
    <row r="65" ht="15" customHeight="1">
      <c r="A65" s="49"/>
      <c r="B65" s="49"/>
      <c r="C65" s="49"/>
      <c r="D65" s="49"/>
      <c r="E65" s="49"/>
      <c r="F65" s="49"/>
      <c r="G65" s="49"/>
      <c r="H65" s="49"/>
      <c r="I65" s="49"/>
      <c r="J65" s="49"/>
      <c r="K65" s="133"/>
      <c r="L65" s="49"/>
      <c r="M65" s="49"/>
      <c r="N65" s="49"/>
      <c r="O65" s="49"/>
      <c r="P65" s="49"/>
      <c r="Q65" s="49"/>
      <c r="R65" s="49"/>
      <c r="S65" s="49"/>
      <c r="T65" s="49"/>
      <c r="U65" s="49"/>
      <c r="V65" s="49"/>
      <c r="W65" s="49"/>
      <c r="X65" s="49"/>
      <c r="Y65" s="49"/>
      <c r="Z65" s="49"/>
      <c r="AA65" s="49"/>
      <c r="AB65" s="49"/>
    </row>
  </sheetData>
  <mergeCells count="20">
    <mergeCell ref="A1:W3"/>
    <mergeCell ref="N4:N6"/>
    <mergeCell ref="P4:P6"/>
    <mergeCell ref="Q4:T4"/>
    <mergeCell ref="U4:U6"/>
    <mergeCell ref="W4:W6"/>
    <mergeCell ref="A5:A6"/>
    <mergeCell ref="B5:B6"/>
    <mergeCell ref="C5:C6"/>
    <mergeCell ref="D5:D6"/>
    <mergeCell ref="K5:K6"/>
    <mergeCell ref="L5:L6"/>
    <mergeCell ref="R5:R6"/>
    <mergeCell ref="T5:T6"/>
    <mergeCell ref="E5:E6"/>
    <mergeCell ref="F5:F6"/>
    <mergeCell ref="G5:G6"/>
    <mergeCell ref="H5:H6"/>
    <mergeCell ref="I5:I6"/>
    <mergeCell ref="J5:J6"/>
  </mergeCells>
  <conditionalFormatting sqref="M4:Q4 U4:W4 M5 O5 Q5:T5 V5 M6 O6 Q6 S6 V6 M42:V42 N43:O49 V43:V49">
    <cfRule type="cellIs" dxfId="40" priority="1" operator="lessThan" stopIfTrue="1">
      <formula>0</formula>
    </cfRule>
  </conditionalFormatting>
  <conditionalFormatting sqref="A5 A7:B49">
    <cfRule type="cellIs" dxfId="41" priority="1" operator="equal" stopIfTrue="1">
      <formula>"H"</formula>
    </cfRule>
    <cfRule type="cellIs" dxfId="42" priority="2" operator="equal" stopIfTrue="1">
      <formula>"F"</formula>
    </cfRule>
  </conditionalFormatting>
  <conditionalFormatting sqref="C7:D41 N7:N41 P7:U41">
    <cfRule type="cellIs" dxfId="43" priority="1" operator="lessThan" stopIfTrue="1">
      <formula>0</formula>
    </cfRule>
  </conditionalFormatting>
  <conditionalFormatting sqref="E7:F41">
    <cfRule type="cellIs" dxfId="44" priority="1" operator="between" stopIfTrue="1">
      <formula>1</formula>
      <formula>99999999</formula>
    </cfRule>
  </conditionalFormatting>
  <conditionalFormatting sqref="L7:L41">
    <cfRule type="cellIs" dxfId="45" priority="1" operator="notEqual" stopIfTrue="1">
      <formula>"F"</formula>
    </cfRule>
  </conditionalFormatting>
  <conditionalFormatting sqref="M7:M41 O7:O41">
    <cfRule type="cellIs" dxfId="46" priority="1" operator="lessThan" stopIfTrue="1">
      <formula>0</formula>
    </cfRule>
    <cfRule type="cellIs" dxfId="47" priority="2" operator="lessThan" stopIfTrue="1">
      <formula>0</formula>
    </cfRule>
  </conditionalFormatting>
  <conditionalFormatting sqref="V7:V41">
    <cfRule type="cellIs" dxfId="48" priority="1" operator="lessThan" stopIfTrue="1">
      <formula>0</formula>
    </cfRule>
    <cfRule type="cellIs" dxfId="49" priority="2" operator="lessThan" stopIfTrue="1">
      <formula>0</formula>
    </cfRule>
  </conditionalFormatting>
  <dataValidations count="1">
    <dataValidation type="list" allowBlank="1" showInputMessage="1" showErrorMessage="1" sqref="A7:A41">
      <formula1>"H,F"</formula1>
    </dataValidation>
  </dataValidations>
  <pageMargins left="0.314961" right="0.314961" top="0.354331" bottom="0.3543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7.xml><?xml version="1.0" encoding="utf-8"?>
<worksheet xmlns:r="http://schemas.openxmlformats.org/officeDocument/2006/relationships" xmlns="http://schemas.openxmlformats.org/spreadsheetml/2006/main">
  <sheetPr>
    <pageSetUpPr fitToPage="1"/>
  </sheetPr>
  <dimension ref="A1:AB65"/>
  <sheetViews>
    <sheetView workbookViewId="0" showGridLines="0" defaultGridColor="1"/>
  </sheetViews>
  <sheetFormatPr defaultColWidth="11.5" defaultRowHeight="15" customHeight="1" outlineLevelRow="0" outlineLevelCol="0"/>
  <cols>
    <col min="1" max="1" width="5.67188" style="150" customWidth="1"/>
    <col min="2" max="2" width="4.85156" style="150" customWidth="1"/>
    <col min="3" max="3" width="14.6719" style="150" customWidth="1"/>
    <col min="4" max="4" width="18.5" style="150" customWidth="1"/>
    <col min="5" max="5" width="14.1719" style="150" customWidth="1"/>
    <col min="6" max="6" width="14.5" style="150" customWidth="1"/>
    <col min="7" max="7" width="27.8516" style="150" customWidth="1"/>
    <col min="8" max="8" width="20.5" style="150" customWidth="1"/>
    <col min="9" max="9" width="14.6719" style="150" customWidth="1"/>
    <col min="10" max="10" width="13.6719" style="150" customWidth="1"/>
    <col min="11" max="11" width="36.1719" style="150" customWidth="1"/>
    <col min="12" max="12" width="16.5" style="150" customWidth="1"/>
    <col min="13" max="13" width="17.8516" style="150" customWidth="1"/>
    <col min="14" max="14" width="8" style="150" customWidth="1"/>
    <col min="15" max="15" width="23.1719" style="150" customWidth="1"/>
    <col min="16" max="16" width="11.3516" style="150" customWidth="1"/>
    <col min="17" max="17" width="44.3516" style="150" customWidth="1"/>
    <col min="18" max="18" width="7.85156" style="150" customWidth="1"/>
    <col min="19" max="19" width="44.3516" style="150" customWidth="1"/>
    <col min="20" max="21" width="7.85156" style="150" customWidth="1"/>
    <col min="22" max="22" width="29.5" style="150" customWidth="1"/>
    <col min="23" max="28" width="11.5" style="150" customWidth="1"/>
    <col min="29" max="16384" width="11.5" style="150" customWidth="1"/>
  </cols>
  <sheetData>
    <row r="1" ht="36" customHeight="1">
      <c r="A1" t="s" s="7">
        <v>72</v>
      </c>
      <c r="B1" s="8"/>
      <c r="C1" s="8"/>
      <c r="D1" s="8"/>
      <c r="E1" s="8"/>
      <c r="F1" s="8"/>
      <c r="G1" s="8"/>
      <c r="H1" s="8"/>
      <c r="I1" s="8"/>
      <c r="J1" s="8"/>
      <c r="K1" s="8"/>
      <c r="L1" s="8"/>
      <c r="M1" s="8"/>
      <c r="N1" s="8"/>
      <c r="O1" s="8"/>
      <c r="P1" s="8"/>
      <c r="Q1" s="8"/>
      <c r="R1" s="8"/>
      <c r="S1" s="8"/>
      <c r="T1" s="8"/>
      <c r="U1" s="8"/>
      <c r="V1" s="8"/>
      <c r="W1" s="8"/>
      <c r="X1" s="9"/>
      <c r="Y1" s="9"/>
      <c r="Z1" s="9"/>
      <c r="AA1" s="9"/>
      <c r="AB1" s="10"/>
    </row>
    <row r="2" ht="45" customHeight="1">
      <c r="A2" s="11"/>
      <c r="B2" s="12"/>
      <c r="C2" s="12"/>
      <c r="D2" s="12"/>
      <c r="E2" s="12"/>
      <c r="F2" s="12"/>
      <c r="G2" s="12"/>
      <c r="H2" s="12"/>
      <c r="I2" s="12"/>
      <c r="J2" s="12"/>
      <c r="K2" s="12"/>
      <c r="L2" s="12"/>
      <c r="M2" s="12"/>
      <c r="N2" s="12"/>
      <c r="O2" s="12"/>
      <c r="P2" s="12"/>
      <c r="Q2" s="12"/>
      <c r="R2" s="12"/>
      <c r="S2" s="12"/>
      <c r="T2" s="12"/>
      <c r="U2" s="12"/>
      <c r="V2" s="12"/>
      <c r="W2" s="12"/>
      <c r="X2" s="13"/>
      <c r="Y2" s="13"/>
      <c r="Z2" s="13"/>
      <c r="AA2" s="13"/>
      <c r="AB2" s="14"/>
    </row>
    <row r="3" ht="15" customHeight="1">
      <c r="A3" s="11"/>
      <c r="B3" s="12"/>
      <c r="C3" s="12"/>
      <c r="D3" s="12"/>
      <c r="E3" s="12"/>
      <c r="F3" s="12"/>
      <c r="G3" s="12"/>
      <c r="H3" s="12"/>
      <c r="I3" s="12"/>
      <c r="J3" s="12"/>
      <c r="K3" s="12"/>
      <c r="L3" s="12"/>
      <c r="M3" s="15"/>
      <c r="N3" s="12"/>
      <c r="O3" s="15"/>
      <c r="P3" s="12"/>
      <c r="Q3" s="12"/>
      <c r="R3" s="12"/>
      <c r="S3" s="12"/>
      <c r="T3" s="12"/>
      <c r="U3" s="12"/>
      <c r="V3" s="15"/>
      <c r="W3" s="12"/>
      <c r="X3" s="16"/>
      <c r="Y3" s="16"/>
      <c r="Z3" s="16"/>
      <c r="AA3" s="16"/>
      <c r="AB3" s="17"/>
    </row>
    <row r="4" ht="27.95" customHeight="1">
      <c r="A4" s="18"/>
      <c r="B4" s="19"/>
      <c r="C4" s="19"/>
      <c r="D4" s="19"/>
      <c r="E4" s="19"/>
      <c r="F4" s="19"/>
      <c r="G4" s="19"/>
      <c r="H4" s="19"/>
      <c r="I4" s="19"/>
      <c r="J4" s="19"/>
      <c r="K4" s="19"/>
      <c r="L4" s="20"/>
      <c r="M4" t="s" s="21">
        <v>7</v>
      </c>
      <c r="N4" t="s" s="22">
        <v>8</v>
      </c>
      <c r="O4" t="s" s="21">
        <v>9</v>
      </c>
      <c r="P4" t="s" s="22">
        <v>8</v>
      </c>
      <c r="Q4" t="s" s="23">
        <v>10</v>
      </c>
      <c r="R4" s="24"/>
      <c r="S4" s="24"/>
      <c r="T4" s="25"/>
      <c r="U4" t="s" s="26">
        <v>8</v>
      </c>
      <c r="V4" t="s" s="21">
        <v>11</v>
      </c>
      <c r="W4" t="s" s="27">
        <v>8</v>
      </c>
      <c r="X4" s="28"/>
      <c r="Y4" s="29"/>
      <c r="Z4" s="29"/>
      <c r="AA4" s="29"/>
      <c r="AB4" s="29"/>
    </row>
    <row r="5" ht="56.25" customHeight="1">
      <c r="A5" t="s" s="30">
        <v>12</v>
      </c>
      <c r="B5" t="s" s="31">
        <v>13</v>
      </c>
      <c r="C5" t="s" s="32">
        <v>14</v>
      </c>
      <c r="D5" t="s" s="33">
        <v>15</v>
      </c>
      <c r="E5" t="s" s="34">
        <v>16</v>
      </c>
      <c r="F5" t="s" s="35">
        <v>17</v>
      </c>
      <c r="G5" t="s" s="36">
        <v>18</v>
      </c>
      <c r="H5" t="s" s="37">
        <v>19</v>
      </c>
      <c r="I5" t="s" s="38">
        <v>20</v>
      </c>
      <c r="J5" t="s" s="38">
        <v>21</v>
      </c>
      <c r="K5" t="s" s="39">
        <v>22</v>
      </c>
      <c r="L5" t="s" s="39">
        <v>23</v>
      </c>
      <c r="M5" t="s" s="40">
        <v>24</v>
      </c>
      <c r="N5" s="41"/>
      <c r="O5" t="s" s="42">
        <v>25</v>
      </c>
      <c r="P5" s="41"/>
      <c r="Q5" t="s" s="43">
        <v>26</v>
      </c>
      <c r="R5" t="s" s="44">
        <v>8</v>
      </c>
      <c r="S5" t="s" s="45">
        <v>27</v>
      </c>
      <c r="T5" t="s" s="44">
        <v>8</v>
      </c>
      <c r="U5" s="41"/>
      <c r="V5" t="s" s="46">
        <v>28</v>
      </c>
      <c r="W5" s="47"/>
      <c r="X5" s="48"/>
      <c r="Y5" s="49"/>
      <c r="Z5" s="49"/>
      <c r="AA5" s="49"/>
      <c r="AB5" s="49"/>
    </row>
    <row r="6" ht="16.5" customHeight="1">
      <c r="A6" s="50"/>
      <c r="B6" s="51"/>
      <c r="C6" s="52"/>
      <c r="D6" s="53"/>
      <c r="E6" s="54"/>
      <c r="F6" s="55"/>
      <c r="G6" s="56"/>
      <c r="H6" s="57"/>
      <c r="I6" s="58"/>
      <c r="J6" s="58"/>
      <c r="K6" s="59"/>
      <c r="L6" s="59"/>
      <c r="M6" t="s" s="60">
        <v>29</v>
      </c>
      <c r="N6" s="57"/>
      <c r="O6" t="s" s="60">
        <v>30</v>
      </c>
      <c r="P6" s="57"/>
      <c r="Q6" t="s" s="60">
        <v>30</v>
      </c>
      <c r="R6" s="61"/>
      <c r="S6" t="s" s="62">
        <v>31</v>
      </c>
      <c r="T6" s="61"/>
      <c r="U6" s="57"/>
      <c r="V6" t="s" s="60">
        <v>32</v>
      </c>
      <c r="W6" s="63"/>
      <c r="X6" s="48"/>
      <c r="Y6" s="49"/>
      <c r="Z6" s="49"/>
      <c r="AA6" s="49"/>
      <c r="AB6" s="49"/>
    </row>
    <row r="7" ht="23.25" customHeight="1">
      <c r="A7" t="s" s="64">
        <v>33</v>
      </c>
      <c r="B7" s="65"/>
      <c r="C7" t="s" s="85">
        <f>IF(N7="","",SUM(N7,P7,U7,W7))</f>
      </c>
      <c r="D7" t="s" s="86">
        <f>IF(C7="","",RANK(C7,$C$7:$C$65,1))</f>
      </c>
      <c r="E7" s="68"/>
      <c r="F7" s="69"/>
      <c r="G7" s="87"/>
      <c r="H7" s="88"/>
      <c r="I7" s="89"/>
      <c r="J7" s="73"/>
      <c r="K7" s="90"/>
      <c r="L7" t="s" s="75">
        <v>37</v>
      </c>
      <c r="M7" s="76"/>
      <c r="N7" t="s" s="91">
        <f>IF(M7="","",RANK(M7,$M$7:$M$41,0))</f>
      </c>
      <c r="O7" s="78"/>
      <c r="P7" t="s" s="92">
        <f>IF(O7="","",RANK(O7,$O$7:$O$41,1))</f>
      </c>
      <c r="Q7" s="80"/>
      <c r="R7" t="s" s="93">
        <f>IF(Q7="","",RANK(Q7,$Q$7:$Q$41,0))</f>
      </c>
      <c r="S7" s="80"/>
      <c r="T7" t="s" s="93">
        <f>IF(S7="","",RANK(S7,$S$7:$S$41,0))</f>
      </c>
      <c r="U7" s="77">
        <f>SUM(R7,T7)</f>
        <v>0</v>
      </c>
      <c r="V7" s="82"/>
      <c r="W7" t="s" s="92">
        <f>IF(V7="","",RANK(V7,$V$7:$V$41,0))</f>
      </c>
      <c r="X7" s="83"/>
      <c r="Y7" s="49"/>
      <c r="Z7" s="49"/>
      <c r="AA7" s="49"/>
      <c r="AB7" s="49"/>
    </row>
    <row r="8" ht="23.25" customHeight="1">
      <c r="A8" t="s" s="84">
        <v>33</v>
      </c>
      <c r="B8" s="65"/>
      <c r="C8" t="s" s="85">
        <f>IF(N8="","",SUM(N8,P8,U8,W8))</f>
      </c>
      <c r="D8" t="s" s="86">
        <f>IF(C8="","",RANK(C8,$C$7:$C$65,1))</f>
      </c>
      <c r="E8" s="68"/>
      <c r="F8" s="69"/>
      <c r="G8" s="87"/>
      <c r="H8" s="88"/>
      <c r="I8" s="89"/>
      <c r="J8" s="73"/>
      <c r="K8" s="90"/>
      <c r="L8" t="s" s="75">
        <v>37</v>
      </c>
      <c r="M8" s="76"/>
      <c r="N8" t="s" s="91">
        <f>IF(M8="","",RANK(M8,$M$7:$M$41,0))</f>
      </c>
      <c r="O8" s="78"/>
      <c r="P8" t="s" s="92">
        <f>IF(O8="","",RANK(O8,$O$7:$O$41,1))</f>
      </c>
      <c r="Q8" s="80"/>
      <c r="R8" t="s" s="93">
        <f>IF(Q8="","",RANK(Q8,$Q$7:$Q$41,0))</f>
      </c>
      <c r="S8" s="80"/>
      <c r="T8" t="s" s="93">
        <f>IF(S8="","",RANK(S8,$S$7:$S$41,0))</f>
      </c>
      <c r="U8" s="77">
        <f>SUM(R8,T8)</f>
        <v>0</v>
      </c>
      <c r="V8" s="82"/>
      <c r="W8" t="s" s="92">
        <f>IF(V8="","",RANK(V8,$V$7:$V$41,0))</f>
      </c>
      <c r="X8" s="83"/>
      <c r="Y8" s="49"/>
      <c r="Z8" s="49"/>
      <c r="AA8" s="49"/>
      <c r="AB8" s="49"/>
    </row>
    <row r="9" ht="23.25" customHeight="1">
      <c r="A9" t="s" s="84">
        <v>33</v>
      </c>
      <c r="B9" s="65"/>
      <c r="C9" t="s" s="85">
        <f>IF(N9="","",SUM(N9,P9,U9,W9))</f>
      </c>
      <c r="D9" t="s" s="86">
        <f>IF(C9="","",RANK(C9,$C$7:$C$65,1))</f>
      </c>
      <c r="E9" s="68"/>
      <c r="F9" s="69"/>
      <c r="G9" s="94"/>
      <c r="H9" s="95"/>
      <c r="I9" s="96"/>
      <c r="J9" s="97"/>
      <c r="K9" s="90"/>
      <c r="L9" t="s" s="75">
        <v>37</v>
      </c>
      <c r="M9" s="76"/>
      <c r="N9" t="s" s="91">
        <f>IF(M9="","",RANK(M9,$M$7:$M$41,0))</f>
      </c>
      <c r="O9" s="78"/>
      <c r="P9" t="s" s="92">
        <f>IF(O9="","",RANK(O9,$O$7:$O$41,1))</f>
      </c>
      <c r="Q9" s="80"/>
      <c r="R9" t="s" s="93">
        <f>IF(Q9="","",RANK(Q9,$Q$7:$Q$41,0))</f>
      </c>
      <c r="S9" s="80"/>
      <c r="T9" t="s" s="93">
        <f>IF(S9="","",RANK(S9,$S$7:$S$41,0))</f>
      </c>
      <c r="U9" s="77">
        <f>SUM(R9,T9)</f>
        <v>0</v>
      </c>
      <c r="V9" s="82"/>
      <c r="W9" t="s" s="92">
        <f>IF(V9="","",RANK(V9,$V$7:$V$41,0))</f>
      </c>
      <c r="X9" s="83"/>
      <c r="Y9" s="49"/>
      <c r="Z9" s="49"/>
      <c r="AA9" s="49"/>
      <c r="AB9" s="49"/>
    </row>
    <row r="10" ht="23.25" customHeight="1">
      <c r="A10" t="s" s="84">
        <v>33</v>
      </c>
      <c r="B10" s="65"/>
      <c r="C10" t="s" s="85">
        <f>IF(N10="","",SUM(N10,P10,U10,W10))</f>
      </c>
      <c r="D10" t="s" s="86">
        <f>IF(C10="","",RANK(C10,$C$7:$C$65,1))</f>
      </c>
      <c r="E10" s="68"/>
      <c r="F10" s="69"/>
      <c r="G10" s="87"/>
      <c r="H10" s="88"/>
      <c r="I10" s="89"/>
      <c r="J10" s="73"/>
      <c r="K10" s="90"/>
      <c r="L10" t="s" s="75">
        <v>37</v>
      </c>
      <c r="M10" s="76"/>
      <c r="N10" t="s" s="91">
        <f>IF(M10="","",RANK(M10,$M$7:$M$41,0))</f>
      </c>
      <c r="O10" s="78"/>
      <c r="P10" t="s" s="92">
        <f>IF(O10="","",RANK(O10,$O$7:$O$41,1))</f>
      </c>
      <c r="Q10" s="80"/>
      <c r="R10" t="s" s="93">
        <f>IF(Q10="","",RANK(Q10,$Q$7:$Q$41,0))</f>
      </c>
      <c r="S10" s="80"/>
      <c r="T10" t="s" s="93">
        <f>IF(S10="","",RANK(S10,$S$7:$S$41,0))</f>
      </c>
      <c r="U10" s="77">
        <f>SUM(R10,T10)</f>
        <v>0</v>
      </c>
      <c r="V10" s="82"/>
      <c r="W10" t="s" s="92">
        <f>IF(V10="","",RANK(V10,$V$7:$V$41,0))</f>
      </c>
      <c r="X10" s="83"/>
      <c r="Y10" s="49"/>
      <c r="Z10" s="49"/>
      <c r="AA10" s="49"/>
      <c r="AB10" s="49"/>
    </row>
    <row r="11" ht="23.25" customHeight="1">
      <c r="A11" t="s" s="84">
        <v>33</v>
      </c>
      <c r="B11" s="65"/>
      <c r="C11" t="s" s="85">
        <f>IF(N11="","",SUM(N11,P11,U11,W11))</f>
      </c>
      <c r="D11" t="s" s="86">
        <f>IF(C11="","",RANK(C11,$C$7:$C$65,1))</f>
      </c>
      <c r="E11" s="68"/>
      <c r="F11" s="69"/>
      <c r="G11" s="87"/>
      <c r="H11" s="88"/>
      <c r="I11" s="89"/>
      <c r="J11" s="73"/>
      <c r="K11" s="90"/>
      <c r="L11" t="s" s="75">
        <v>37</v>
      </c>
      <c r="M11" s="76"/>
      <c r="N11" t="s" s="91">
        <f>IF(M11="","",RANK(M11,$M$7:$M$41,0))</f>
      </c>
      <c r="O11" s="78"/>
      <c r="P11" t="s" s="92">
        <f>IF(O11="","",RANK(O11,$O$7:$O$41,1))</f>
      </c>
      <c r="Q11" s="80"/>
      <c r="R11" t="s" s="93">
        <f>IF(Q11="","",RANK(Q11,$Q$7:$Q$41,0))</f>
      </c>
      <c r="S11" s="80"/>
      <c r="T11" t="s" s="93">
        <f>IF(S11="","",RANK(S11,$S$7:$S$41,0))</f>
      </c>
      <c r="U11" s="77">
        <f>SUM(R11,T11)</f>
        <v>0</v>
      </c>
      <c r="V11" s="82"/>
      <c r="W11" t="s" s="92">
        <f>IF(V11="","",RANK(V11,$V$7:$V$41,0))</f>
      </c>
      <c r="X11" s="83"/>
      <c r="Y11" s="49"/>
      <c r="Z11" s="49"/>
      <c r="AA11" s="49"/>
      <c r="AB11" s="49"/>
    </row>
    <row r="12" ht="23.25" customHeight="1">
      <c r="A12" t="s" s="84">
        <v>33</v>
      </c>
      <c r="B12" s="65"/>
      <c r="C12" t="s" s="85">
        <f>IF(N12="","",SUM(N12,P12,U12,W12))</f>
      </c>
      <c r="D12" t="s" s="86">
        <f>IF(C12="","",RANK(C12,$C$7:$C$65,1))</f>
      </c>
      <c r="E12" s="68"/>
      <c r="F12" s="69"/>
      <c r="G12" s="87"/>
      <c r="H12" s="88"/>
      <c r="I12" s="89"/>
      <c r="J12" s="73"/>
      <c r="K12" s="90"/>
      <c r="L12" t="s" s="75">
        <v>37</v>
      </c>
      <c r="M12" s="76"/>
      <c r="N12" t="s" s="91">
        <f>IF(M12="","",RANK(M12,$M$7:$M$41,0))</f>
      </c>
      <c r="O12" s="78"/>
      <c r="P12" t="s" s="92">
        <f>IF(O12="","",RANK(O12,$O$7:$O$41,1))</f>
      </c>
      <c r="Q12" s="80"/>
      <c r="R12" t="s" s="93">
        <f>IF(Q12="","",RANK(Q12,$Q$7:$Q$41,0))</f>
      </c>
      <c r="S12" s="80"/>
      <c r="T12" t="s" s="93">
        <f>IF(S12="","",RANK(S12,$S$7:$S$41,0))</f>
      </c>
      <c r="U12" s="77">
        <f>SUM(R12,T12)</f>
        <v>0</v>
      </c>
      <c r="V12" s="82"/>
      <c r="W12" t="s" s="92">
        <f>IF(V12="","",RANK(V12,$V$7:$V$41,0))</f>
      </c>
      <c r="X12" s="83"/>
      <c r="Y12" s="49"/>
      <c r="Z12" s="49"/>
      <c r="AA12" s="49"/>
      <c r="AB12" s="49"/>
    </row>
    <row r="13" ht="23.25" customHeight="1">
      <c r="A13" t="s" s="84">
        <v>33</v>
      </c>
      <c r="B13" s="65"/>
      <c r="C13" t="s" s="85">
        <f>IF(N13="","",SUM(N13,P13,U13,W13))</f>
      </c>
      <c r="D13" t="s" s="86">
        <f>IF(C13="","",RANK(C13,$C$7:$C$65,1))</f>
      </c>
      <c r="E13" s="68"/>
      <c r="F13" s="69"/>
      <c r="G13" s="87"/>
      <c r="H13" s="88"/>
      <c r="I13" s="89"/>
      <c r="J13" s="73"/>
      <c r="K13" s="90"/>
      <c r="L13" t="s" s="75">
        <v>37</v>
      </c>
      <c r="M13" s="76"/>
      <c r="N13" t="s" s="91">
        <f>IF(M13="","",RANK(M13,$M$7:$M$41,0))</f>
      </c>
      <c r="O13" s="78"/>
      <c r="P13" t="s" s="92">
        <f>IF(O13="","",RANK(O13,$O$7:$O$41,1))</f>
      </c>
      <c r="Q13" s="80"/>
      <c r="R13" t="s" s="93">
        <f>IF(Q13="","",RANK(Q13,$Q$7:$Q$41,0))</f>
      </c>
      <c r="S13" s="80"/>
      <c r="T13" t="s" s="93">
        <f>IF(S13="","",RANK(S13,$S$7:$S$41,0))</f>
      </c>
      <c r="U13" s="77">
        <f>SUM(R13,T13)</f>
        <v>0</v>
      </c>
      <c r="V13" s="82"/>
      <c r="W13" t="s" s="92">
        <f>IF(V13="","",RANK(V13,$V$7:$V$41,0))</f>
      </c>
      <c r="X13" s="83"/>
      <c r="Y13" s="49"/>
      <c r="Z13" s="49"/>
      <c r="AA13" s="49"/>
      <c r="AB13" s="49"/>
    </row>
    <row r="14" ht="23.25" customHeight="1">
      <c r="A14" t="s" s="84">
        <v>33</v>
      </c>
      <c r="B14" s="65"/>
      <c r="C14" t="s" s="85">
        <f>IF(N14="","",SUM(N14,P14,U14,W14))</f>
      </c>
      <c r="D14" t="s" s="86">
        <f>IF(C14="","",RANK(C14,$C$7:$C$65,1))</f>
      </c>
      <c r="E14" s="68"/>
      <c r="F14" s="69"/>
      <c r="G14" s="94"/>
      <c r="H14" s="95"/>
      <c r="I14" s="96"/>
      <c r="J14" s="97"/>
      <c r="K14" s="90"/>
      <c r="L14" t="s" s="75">
        <v>37</v>
      </c>
      <c r="M14" s="76"/>
      <c r="N14" t="s" s="91">
        <f>IF(M14="","",RANK(M14,$M$7:$M$41,0))</f>
      </c>
      <c r="O14" s="78"/>
      <c r="P14" t="s" s="92">
        <f>IF(O14="","",RANK(O14,$O$7:$O$41,1))</f>
      </c>
      <c r="Q14" s="80"/>
      <c r="R14" t="s" s="93">
        <f>IF(Q14="","",RANK(Q14,$Q$7:$Q$41,0))</f>
      </c>
      <c r="S14" s="80"/>
      <c r="T14" t="s" s="93">
        <f>IF(S14="","",RANK(S14,$S$7:$S$41,0))</f>
      </c>
      <c r="U14" s="77">
        <f>SUM(R14,T14)</f>
        <v>0</v>
      </c>
      <c r="V14" s="82"/>
      <c r="W14" t="s" s="92">
        <f>IF(V14="","",RANK(V14,$V$7:$V$41,0))</f>
      </c>
      <c r="X14" s="83"/>
      <c r="Y14" s="49"/>
      <c r="Z14" s="49"/>
      <c r="AA14" s="49"/>
      <c r="AB14" s="49"/>
    </row>
    <row r="15" ht="23.25" customHeight="1">
      <c r="A15" t="s" s="84">
        <v>33</v>
      </c>
      <c r="B15" s="65"/>
      <c r="C15" t="s" s="85">
        <f>IF(N15="","",SUM(N15,P15,U15,W15))</f>
      </c>
      <c r="D15" t="s" s="86">
        <f>IF(C15="","",RANK(C15,$C$7:$C$65,1))</f>
      </c>
      <c r="E15" s="68"/>
      <c r="F15" s="69"/>
      <c r="G15" s="87"/>
      <c r="H15" s="88"/>
      <c r="I15" s="89"/>
      <c r="J15" s="73"/>
      <c r="K15" s="90"/>
      <c r="L15" t="s" s="75">
        <v>37</v>
      </c>
      <c r="M15" s="76"/>
      <c r="N15" t="s" s="91">
        <f>IF(M15="","",RANK(M15,$M$7:$M$41,0))</f>
      </c>
      <c r="O15" s="78"/>
      <c r="P15" t="s" s="92">
        <f>IF(O15="","",RANK(O15,$O$7:$O$41,1))</f>
      </c>
      <c r="Q15" s="80"/>
      <c r="R15" t="s" s="93">
        <f>IF(Q15="","",RANK(Q15,$Q$7:$Q$41,0))</f>
      </c>
      <c r="S15" s="80"/>
      <c r="T15" t="s" s="93">
        <f>IF(S15="","",RANK(S15,$S$7:$S$41,0))</f>
      </c>
      <c r="U15" s="77">
        <f>SUM(R15,T15)</f>
        <v>0</v>
      </c>
      <c r="V15" s="82"/>
      <c r="W15" t="s" s="92">
        <f>IF(V15="","",RANK(V15,$V$7:$V$41,0))</f>
      </c>
      <c r="X15" s="83"/>
      <c r="Y15" s="49"/>
      <c r="Z15" s="49"/>
      <c r="AA15" s="49"/>
      <c r="AB15" s="49"/>
    </row>
    <row r="16" ht="23.25" customHeight="1">
      <c r="A16" t="s" s="84">
        <v>33</v>
      </c>
      <c r="B16" s="65"/>
      <c r="C16" t="s" s="85">
        <f>IF(N16="","",SUM(N16,P16,U16,W16))</f>
      </c>
      <c r="D16" t="s" s="86">
        <f>IF(C16="","",RANK(C16,$C$7:$C$65,1))</f>
      </c>
      <c r="E16" s="68"/>
      <c r="F16" s="69"/>
      <c r="G16" s="87"/>
      <c r="H16" s="88"/>
      <c r="I16" s="89"/>
      <c r="J16" s="73"/>
      <c r="K16" s="90"/>
      <c r="L16" t="s" s="75">
        <v>37</v>
      </c>
      <c r="M16" s="76"/>
      <c r="N16" t="s" s="91">
        <f>IF(M16="","",RANK(M16,$M$7:$M$41,0))</f>
      </c>
      <c r="O16" s="78"/>
      <c r="P16" t="s" s="92">
        <f>IF(O16="","",RANK(O16,$O$7:$O$41,1))</f>
      </c>
      <c r="Q16" s="80"/>
      <c r="R16" t="s" s="93">
        <f>IF(Q16="","",RANK(Q16,$Q$7:$Q$41,0))</f>
      </c>
      <c r="S16" s="80"/>
      <c r="T16" t="s" s="93">
        <f>IF(S16="","",RANK(S16,$S$7:$S$41,0))</f>
      </c>
      <c r="U16" s="77">
        <f>SUM(R16,T16)</f>
        <v>0</v>
      </c>
      <c r="V16" s="82"/>
      <c r="W16" t="s" s="92">
        <f>IF(V16="","",RANK(V16,$V$7:$V$41,0))</f>
      </c>
      <c r="X16" s="83"/>
      <c r="Y16" s="49"/>
      <c r="Z16" s="49"/>
      <c r="AA16" s="49"/>
      <c r="AB16" s="49"/>
    </row>
    <row r="17" ht="23.25" customHeight="1">
      <c r="A17" t="s" s="84">
        <v>33</v>
      </c>
      <c r="B17" s="65"/>
      <c r="C17" t="s" s="85">
        <f>IF(N17="","",SUM(N17,P17,U17,W17))</f>
      </c>
      <c r="D17" t="s" s="86">
        <f>IF(C17="","",RANK(C17,$C$7:$C$65,1))</f>
      </c>
      <c r="E17" s="68"/>
      <c r="F17" s="69"/>
      <c r="G17" s="87"/>
      <c r="H17" s="88"/>
      <c r="I17" s="89"/>
      <c r="J17" s="73"/>
      <c r="K17" s="90"/>
      <c r="L17" t="s" s="75">
        <v>37</v>
      </c>
      <c r="M17" s="76"/>
      <c r="N17" t="s" s="91">
        <f>IF(M17="","",RANK(M17,$M$7:$M$41,0))</f>
      </c>
      <c r="O17" s="78"/>
      <c r="P17" t="s" s="92">
        <f>IF(O17="","",RANK(O17,$O$7:$O$41,1))</f>
      </c>
      <c r="Q17" s="80"/>
      <c r="R17" t="s" s="93">
        <f>IF(Q17="","",RANK(Q17,$Q$7:$Q$41,0))</f>
      </c>
      <c r="S17" s="80"/>
      <c r="T17" t="s" s="93">
        <f>IF(S17="","",RANK(S17,$S$7:$S$41,0))</f>
      </c>
      <c r="U17" s="77">
        <f>SUM(R17,T17)</f>
        <v>0</v>
      </c>
      <c r="V17" s="82"/>
      <c r="W17" t="s" s="92">
        <f>IF(V17="","",RANK(V17,$V$7:$V$41,0))</f>
      </c>
      <c r="X17" s="83"/>
      <c r="Y17" s="49"/>
      <c r="Z17" s="49"/>
      <c r="AA17" s="49"/>
      <c r="AB17" s="49"/>
    </row>
    <row r="18" ht="23.25" customHeight="1">
      <c r="A18" t="s" s="84">
        <v>33</v>
      </c>
      <c r="B18" s="65"/>
      <c r="C18" t="s" s="85">
        <f>IF(N18="","",SUM(N18,P18,U18,W18))</f>
      </c>
      <c r="D18" t="s" s="86">
        <f>IF(C18="","",RANK(C18,$C$7:$C$65,1))</f>
      </c>
      <c r="E18" s="68"/>
      <c r="F18" s="69"/>
      <c r="G18" s="87"/>
      <c r="H18" s="88"/>
      <c r="I18" s="89"/>
      <c r="J18" s="73"/>
      <c r="K18" s="90"/>
      <c r="L18" t="s" s="75">
        <v>37</v>
      </c>
      <c r="M18" s="76"/>
      <c r="N18" t="s" s="91">
        <f>IF(M18="","",RANK(M18,$M$7:$M$41,0))</f>
      </c>
      <c r="O18" s="78"/>
      <c r="P18" t="s" s="92">
        <f>IF(O18="","",RANK(O18,$O$7:$O$41,1))</f>
      </c>
      <c r="Q18" s="80"/>
      <c r="R18" t="s" s="93">
        <f>IF(Q18="","",RANK(Q18,$Q$7:$Q$41,0))</f>
      </c>
      <c r="S18" s="80"/>
      <c r="T18" t="s" s="93">
        <f>IF(S18="","",RANK(S18,$S$7:$S$41,0))</f>
      </c>
      <c r="U18" s="77">
        <f>SUM(R18,T18)</f>
        <v>0</v>
      </c>
      <c r="V18" s="82"/>
      <c r="W18" t="s" s="92">
        <f>IF(V18="","",RANK(V18,$V$7:$V$41,0))</f>
      </c>
      <c r="X18" s="83"/>
      <c r="Y18" s="49"/>
      <c r="Z18" s="49"/>
      <c r="AA18" s="49"/>
      <c r="AB18" s="49"/>
    </row>
    <row r="19" ht="23.25" customHeight="1">
      <c r="A19" t="s" s="84">
        <v>33</v>
      </c>
      <c r="B19" s="65"/>
      <c r="C19" t="s" s="85">
        <f>IF(N19="","",SUM(N19,P19,U19,W19))</f>
      </c>
      <c r="D19" t="s" s="86">
        <f>IF(C19="","",RANK(C19,$C$7:$C$65,1))</f>
      </c>
      <c r="E19" s="68"/>
      <c r="F19" s="69"/>
      <c r="G19" s="87"/>
      <c r="H19" s="88"/>
      <c r="I19" s="96"/>
      <c r="J19" s="97"/>
      <c r="K19" s="90"/>
      <c r="L19" t="s" s="75">
        <v>37</v>
      </c>
      <c r="M19" s="76"/>
      <c r="N19" t="s" s="91">
        <f>IF(M19="","",RANK(M19,$M$7:$M$41,0))</f>
      </c>
      <c r="O19" s="78"/>
      <c r="P19" t="s" s="92">
        <f>IF(O19="","",RANK(O19,$O$7:$O$41,1))</f>
      </c>
      <c r="Q19" s="80"/>
      <c r="R19" t="s" s="93">
        <f>IF(Q19="","",RANK(Q19,$Q$7:$Q$41,0))</f>
      </c>
      <c r="S19" s="80"/>
      <c r="T19" t="s" s="93">
        <f>IF(S19="","",RANK(S19,$S$7:$S$41,0))</f>
      </c>
      <c r="U19" s="77">
        <f>SUM(R19,T19)</f>
        <v>0</v>
      </c>
      <c r="V19" s="82"/>
      <c r="W19" t="s" s="92">
        <f>IF(V19="","",RANK(V19,$V$7:$V$41,0))</f>
      </c>
      <c r="X19" s="83"/>
      <c r="Y19" s="49"/>
      <c r="Z19" s="49"/>
      <c r="AA19" s="49"/>
      <c r="AB19" s="49"/>
    </row>
    <row r="20" ht="23.25" customHeight="1">
      <c r="A20" t="s" s="84">
        <v>33</v>
      </c>
      <c r="B20" s="65"/>
      <c r="C20" t="s" s="85">
        <f>IF(N20="","",SUM(N20,P20,U20,W20))</f>
      </c>
      <c r="D20" t="s" s="86">
        <f>IF(C20="","",RANK(C20,$C$7:$C$65,1))</f>
      </c>
      <c r="E20" s="68"/>
      <c r="F20" s="69"/>
      <c r="G20" s="87"/>
      <c r="H20" s="88"/>
      <c r="I20" s="89"/>
      <c r="J20" s="73"/>
      <c r="K20" s="90"/>
      <c r="L20" t="s" s="75">
        <v>37</v>
      </c>
      <c r="M20" s="76"/>
      <c r="N20" t="s" s="91">
        <f>IF(M20="","",RANK(M20,$M$7:$M$41,0))</f>
      </c>
      <c r="O20" s="78"/>
      <c r="P20" t="s" s="92">
        <f>IF(O20="","",RANK(O20,$O$7:$O$41,1))</f>
      </c>
      <c r="Q20" s="80"/>
      <c r="R20" t="s" s="93">
        <f>IF(Q20="","",RANK(Q20,$Q$7:$Q$41,0))</f>
      </c>
      <c r="S20" s="80"/>
      <c r="T20" t="s" s="93">
        <f>IF(S20="","",RANK(S20,$S$7:$S$41,0))</f>
      </c>
      <c r="U20" s="77">
        <f>SUM(R20,T20)</f>
        <v>0</v>
      </c>
      <c r="V20" s="82"/>
      <c r="W20" t="s" s="92">
        <f>IF(V20="","",RANK(V20,$V$7:$V$41,0))</f>
      </c>
      <c r="X20" s="83"/>
      <c r="Y20" s="49"/>
      <c r="Z20" s="49"/>
      <c r="AA20" s="49"/>
      <c r="AB20" s="49"/>
    </row>
    <row r="21" ht="23.25" customHeight="1">
      <c r="A21" t="s" s="84">
        <v>33</v>
      </c>
      <c r="B21" s="65"/>
      <c r="C21" t="s" s="85">
        <f>IF(N21="","",SUM(N21,P21,U21,W21))</f>
      </c>
      <c r="D21" t="s" s="86">
        <f>IF(C21="","",RANK(C21,$C$7:$C$65,1))</f>
      </c>
      <c r="E21" s="68"/>
      <c r="F21" s="69"/>
      <c r="G21" s="87"/>
      <c r="H21" s="88"/>
      <c r="I21" s="89"/>
      <c r="J21" s="73"/>
      <c r="K21" s="90"/>
      <c r="L21" t="s" s="75">
        <v>37</v>
      </c>
      <c r="M21" s="76"/>
      <c r="N21" t="s" s="91">
        <f>IF(M21="","",RANK(M21,$M$7:$M$41,0))</f>
      </c>
      <c r="O21" s="78"/>
      <c r="P21" t="s" s="92">
        <f>IF(O21="","",RANK(O21,$O$7:$O$41,1))</f>
      </c>
      <c r="Q21" s="80"/>
      <c r="R21" t="s" s="93">
        <f>IF(Q21="","",RANK(Q21,$Q$7:$Q$41,0))</f>
      </c>
      <c r="S21" s="80"/>
      <c r="T21" t="s" s="93">
        <f>IF(S21="","",RANK(S21,$S$7:$S$41,0))</f>
      </c>
      <c r="U21" s="77">
        <f>SUM(R21,T21)</f>
        <v>0</v>
      </c>
      <c r="V21" s="82"/>
      <c r="W21" t="s" s="92">
        <f>IF(V21="","",RANK(V21,$V$7:$V$41,0))</f>
      </c>
      <c r="X21" s="83"/>
      <c r="Y21" s="49"/>
      <c r="Z21" s="49"/>
      <c r="AA21" s="49"/>
      <c r="AB21" s="49"/>
    </row>
    <row r="22" ht="23.25" customHeight="1">
      <c r="A22" t="s" s="84">
        <v>33</v>
      </c>
      <c r="B22" s="65"/>
      <c r="C22" t="s" s="85">
        <f>IF(N22="","",SUM(N22,P22,U22,W22))</f>
      </c>
      <c r="D22" t="s" s="86">
        <f>IF(C22="","",RANK(C22,$C$7:$C$65,1))</f>
      </c>
      <c r="E22" s="68"/>
      <c r="F22" s="69"/>
      <c r="G22" s="94"/>
      <c r="H22" s="95"/>
      <c r="I22" s="89"/>
      <c r="J22" s="73"/>
      <c r="K22" s="90"/>
      <c r="L22" t="s" s="75">
        <v>37</v>
      </c>
      <c r="M22" s="76"/>
      <c r="N22" t="s" s="91">
        <f>IF(M22="","",RANK(M22,$M$7:$M$41,0))</f>
      </c>
      <c r="O22" s="78"/>
      <c r="P22" t="s" s="92">
        <f>IF(O22="","",RANK(O22,$O$7:$O$41,1))</f>
      </c>
      <c r="Q22" s="80"/>
      <c r="R22" t="s" s="93">
        <f>IF(Q22="","",RANK(Q22,$Q$7:$Q$41,0))</f>
      </c>
      <c r="S22" s="80"/>
      <c r="T22" t="s" s="93">
        <f>IF(S22="","",RANK(S22,$S$7:$S$41,0))</f>
      </c>
      <c r="U22" s="77">
        <f>SUM(R22,T22)</f>
        <v>0</v>
      </c>
      <c r="V22" s="82"/>
      <c r="W22" t="s" s="92">
        <f>IF(V22="","",RANK(V22,$V$7:$V$41,0))</f>
      </c>
      <c r="X22" s="83"/>
      <c r="Y22" s="49"/>
      <c r="Z22" s="49"/>
      <c r="AA22" s="49"/>
      <c r="AB22" s="49"/>
    </row>
    <row r="23" ht="23.25" customHeight="1">
      <c r="A23" t="s" s="84">
        <v>33</v>
      </c>
      <c r="B23" s="65"/>
      <c r="C23" t="s" s="85">
        <f>IF(N23="","",SUM(N23,P23,U23,W23))</f>
      </c>
      <c r="D23" t="s" s="86">
        <f>IF(C23="","",RANK(C23,$C$7:$C$65,1))</f>
      </c>
      <c r="E23" s="68"/>
      <c r="F23" s="69"/>
      <c r="G23" s="87"/>
      <c r="H23" s="88"/>
      <c r="I23" s="89"/>
      <c r="J23" s="73"/>
      <c r="K23" s="90"/>
      <c r="L23" t="s" s="75">
        <v>37</v>
      </c>
      <c r="M23" s="76"/>
      <c r="N23" t="s" s="91">
        <f>IF(M23="","",RANK(M23,$M$7:$M$41,0))</f>
      </c>
      <c r="O23" s="78"/>
      <c r="P23" t="s" s="92">
        <f>IF(O23="","",RANK(O23,$O$7:$O$41,1))</f>
      </c>
      <c r="Q23" s="80"/>
      <c r="R23" t="s" s="93">
        <f>IF(Q23="","",RANK(Q23,$Q$7:$Q$41,0))</f>
      </c>
      <c r="S23" s="80"/>
      <c r="T23" t="s" s="93">
        <f>IF(S23="","",RANK(S23,$S$7:$S$41,0))</f>
      </c>
      <c r="U23" s="77">
        <f>SUM(R23,T23)</f>
        <v>0</v>
      </c>
      <c r="V23" s="82"/>
      <c r="W23" t="s" s="92">
        <f>IF(V23="","",RANK(V23,$V$7:$V$41,0))</f>
      </c>
      <c r="X23" s="83"/>
      <c r="Y23" s="49"/>
      <c r="Z23" s="49"/>
      <c r="AA23" s="49"/>
      <c r="AB23" s="49"/>
    </row>
    <row r="24" ht="23.25" customHeight="1">
      <c r="A24" t="s" s="84">
        <v>33</v>
      </c>
      <c r="B24" s="65"/>
      <c r="C24" t="s" s="85">
        <f>IF(N24="","",SUM(N24,P24,U24,W24))</f>
      </c>
      <c r="D24" t="s" s="86">
        <f>IF(C24="","",RANK(C24,$C$7:$C$65,1))</f>
      </c>
      <c r="E24" s="68"/>
      <c r="F24" s="69"/>
      <c r="G24" s="87"/>
      <c r="H24" s="88"/>
      <c r="I24" s="96"/>
      <c r="J24" s="97"/>
      <c r="K24" s="90"/>
      <c r="L24" t="s" s="75">
        <v>37</v>
      </c>
      <c r="M24" s="76"/>
      <c r="N24" t="s" s="91">
        <f>IF(M24="","",RANK(M24,$M$7:$M$41,0))</f>
      </c>
      <c r="O24" s="78"/>
      <c r="P24" t="s" s="92">
        <f>IF(O24="","",RANK(O24,$O$7:$O$41,1))</f>
      </c>
      <c r="Q24" s="80"/>
      <c r="R24" t="s" s="93">
        <f>IF(Q24="","",RANK(Q24,$Q$7:$Q$41,0))</f>
      </c>
      <c r="S24" s="80"/>
      <c r="T24" t="s" s="93">
        <f>IF(S24="","",RANK(S24,$S$7:$S$41,0))</f>
      </c>
      <c r="U24" s="77">
        <f>SUM(R24,T24)</f>
        <v>0</v>
      </c>
      <c r="V24" s="82"/>
      <c r="W24" t="s" s="92">
        <f>IF(V24="","",RANK(V24,$V$7:$V$41,0))</f>
      </c>
      <c r="X24" s="83"/>
      <c r="Y24" s="49"/>
      <c r="Z24" s="49"/>
      <c r="AA24" s="49"/>
      <c r="AB24" s="49"/>
    </row>
    <row r="25" ht="23.25" customHeight="1">
      <c r="A25" t="s" s="84">
        <v>33</v>
      </c>
      <c r="B25" s="65"/>
      <c r="C25" t="s" s="85">
        <f>IF(N25="","",SUM(N25,P25,U25,W25))</f>
      </c>
      <c r="D25" t="s" s="86">
        <f>IF(C25="","",RANK(C25,$C$7:$C$65,1))</f>
      </c>
      <c r="E25" s="68"/>
      <c r="F25" s="69"/>
      <c r="G25" s="87"/>
      <c r="H25" s="88"/>
      <c r="I25" s="89"/>
      <c r="J25" s="73"/>
      <c r="K25" s="90"/>
      <c r="L25" t="s" s="75">
        <v>37</v>
      </c>
      <c r="M25" s="76"/>
      <c r="N25" t="s" s="91">
        <f>IF(M25="","",RANK(M25,$M$7:$M$41,0))</f>
      </c>
      <c r="O25" s="78"/>
      <c r="P25" t="s" s="92">
        <f>IF(O25="","",RANK(O25,$O$7:$O$41,1))</f>
      </c>
      <c r="Q25" s="80"/>
      <c r="R25" t="s" s="93">
        <f>IF(Q25="","",RANK(Q25,$Q$7:$Q$41,0))</f>
      </c>
      <c r="S25" s="80"/>
      <c r="T25" t="s" s="93">
        <f>IF(S25="","",RANK(S25,$S$7:$S$41,0))</f>
      </c>
      <c r="U25" s="77">
        <f>SUM(R25,T25)</f>
        <v>0</v>
      </c>
      <c r="V25" s="82"/>
      <c r="W25" t="s" s="92">
        <f>IF(V25="","",RANK(V25,$V$7:$V$41,0))</f>
      </c>
      <c r="X25" s="83"/>
      <c r="Y25" s="49"/>
      <c r="Z25" s="49"/>
      <c r="AA25" s="49"/>
      <c r="AB25" s="49"/>
    </row>
    <row r="26" ht="23.25" customHeight="1">
      <c r="A26" t="s" s="84">
        <v>33</v>
      </c>
      <c r="B26" s="65"/>
      <c r="C26" t="s" s="85">
        <f>IF(N26="","",SUM(N26,P26,U26,W26))</f>
      </c>
      <c r="D26" t="s" s="86">
        <f>IF(C26="","",RANK(C26,$C$7:$C$65,1))</f>
      </c>
      <c r="E26" s="68"/>
      <c r="F26" s="69"/>
      <c r="G26" s="87"/>
      <c r="H26" s="88"/>
      <c r="I26" s="96"/>
      <c r="J26" s="97"/>
      <c r="K26" s="90"/>
      <c r="L26" t="s" s="75">
        <v>37</v>
      </c>
      <c r="M26" s="76"/>
      <c r="N26" t="s" s="91">
        <f>IF(M26="","",RANK(M26,$M$7:$M$41,0))</f>
      </c>
      <c r="O26" s="78"/>
      <c r="P26" t="s" s="92">
        <f>IF(O26="","",RANK(O26,$O$7:$O$41,1))</f>
      </c>
      <c r="Q26" s="80"/>
      <c r="R26" t="s" s="93">
        <f>IF(Q26="","",RANK(Q26,$Q$7:$Q$41,0))</f>
      </c>
      <c r="S26" s="80"/>
      <c r="T26" t="s" s="93">
        <f>IF(S26="","",RANK(S26,$S$7:$S$41,0))</f>
      </c>
      <c r="U26" s="77">
        <f>SUM(R26,T26)</f>
        <v>0</v>
      </c>
      <c r="V26" s="82"/>
      <c r="W26" t="s" s="92">
        <f>IF(V26="","",RANK(V26,$V$7:$V$41,0))</f>
      </c>
      <c r="X26" s="83"/>
      <c r="Y26" s="49"/>
      <c r="Z26" s="49"/>
      <c r="AA26" s="49"/>
      <c r="AB26" s="49"/>
    </row>
    <row r="27" ht="23.25" customHeight="1">
      <c r="A27" t="s" s="84">
        <v>33</v>
      </c>
      <c r="B27" s="65"/>
      <c r="C27" t="s" s="85">
        <f>IF(N27="","",SUM(N27,P27,U27,W27))</f>
      </c>
      <c r="D27" t="s" s="86">
        <f>IF(C27="","",RANK(C27,$C$7:$C$65,1))</f>
      </c>
      <c r="E27" s="68"/>
      <c r="F27" s="69"/>
      <c r="G27" s="87"/>
      <c r="H27" s="88"/>
      <c r="I27" s="89"/>
      <c r="J27" s="73"/>
      <c r="K27" s="90"/>
      <c r="L27" t="s" s="75">
        <v>37</v>
      </c>
      <c r="M27" s="76"/>
      <c r="N27" t="s" s="91">
        <f>IF(M27="","",RANK(M27,$M$7:$M$41,0))</f>
      </c>
      <c r="O27" s="78"/>
      <c r="P27" t="s" s="92">
        <f>IF(O27="","",RANK(O27,$O$7:$O$41,1))</f>
      </c>
      <c r="Q27" s="80"/>
      <c r="R27" t="s" s="93">
        <f>IF(Q27="","",RANK(Q27,$Q$7:$Q$41,0))</f>
      </c>
      <c r="S27" s="80"/>
      <c r="T27" t="s" s="93">
        <f>IF(S27="","",RANK(S27,$S$7:$S$41,0))</f>
      </c>
      <c r="U27" s="77">
        <f>SUM(R27,T27)</f>
        <v>0</v>
      </c>
      <c r="V27" s="82"/>
      <c r="W27" t="s" s="92">
        <f>IF(V27="","",RANK(V27,$V$7:$V$41,0))</f>
      </c>
      <c r="X27" s="83"/>
      <c r="Y27" s="49"/>
      <c r="Z27" s="49"/>
      <c r="AA27" s="49"/>
      <c r="AB27" s="49"/>
    </row>
    <row r="28" ht="23.25" customHeight="1">
      <c r="A28" t="s" s="84">
        <v>33</v>
      </c>
      <c r="B28" s="65"/>
      <c r="C28" t="s" s="85">
        <f>IF(N28="","",SUM(N28,P28,U28,W28))</f>
      </c>
      <c r="D28" t="s" s="86">
        <f>IF(C28="","",RANK(C28,$C$7:$C$65,1))</f>
      </c>
      <c r="E28" s="68"/>
      <c r="F28" s="69"/>
      <c r="G28" s="87"/>
      <c r="H28" s="88"/>
      <c r="I28" s="89"/>
      <c r="J28" s="73"/>
      <c r="K28" s="90"/>
      <c r="L28" t="s" s="75">
        <v>37</v>
      </c>
      <c r="M28" s="76"/>
      <c r="N28" t="s" s="91">
        <f>IF(M28="","",RANK(M28,$M$7:$M$41,0))</f>
      </c>
      <c r="O28" s="78"/>
      <c r="P28" t="s" s="92">
        <f>IF(O28="","",RANK(O28,$O$7:$O$41,1))</f>
      </c>
      <c r="Q28" s="80"/>
      <c r="R28" t="s" s="93">
        <f>IF(Q28="","",RANK(Q28,$Q$7:$Q$41,0))</f>
      </c>
      <c r="S28" s="80"/>
      <c r="T28" t="s" s="93">
        <f>IF(S28="","",RANK(S28,$S$7:$S$41,0))</f>
      </c>
      <c r="U28" s="77">
        <f>SUM(R28,T28)</f>
        <v>0</v>
      </c>
      <c r="V28" s="82"/>
      <c r="W28" t="s" s="92">
        <f>IF(V28="","",RANK(V28,$V$7:$V$41,0))</f>
      </c>
      <c r="X28" s="83"/>
      <c r="Y28" s="49"/>
      <c r="Z28" s="49"/>
      <c r="AA28" s="49"/>
      <c r="AB28" s="49"/>
    </row>
    <row r="29" ht="23.25" customHeight="1">
      <c r="A29" t="s" s="84">
        <v>33</v>
      </c>
      <c r="B29" s="65"/>
      <c r="C29" t="s" s="85">
        <f>IF(N29="","",SUM(N29,P29,U29,W29))</f>
      </c>
      <c r="D29" t="s" s="86">
        <f>IF(C29="","",RANK(C29,$C$7:$C$65,1))</f>
      </c>
      <c r="E29" s="68"/>
      <c r="F29" s="69"/>
      <c r="G29" s="87"/>
      <c r="H29" s="88"/>
      <c r="I29" s="89"/>
      <c r="J29" s="73"/>
      <c r="K29" s="90"/>
      <c r="L29" t="s" s="75">
        <v>37</v>
      </c>
      <c r="M29" s="76"/>
      <c r="N29" t="s" s="91">
        <f>IF(M29="","",RANK(M29,$M$7:$M$41,0))</f>
      </c>
      <c r="O29" s="78"/>
      <c r="P29" t="s" s="92">
        <f>IF(O29="","",RANK(O29,$O$7:$O$41,1))</f>
      </c>
      <c r="Q29" s="80"/>
      <c r="R29" t="s" s="93">
        <f>IF(Q29="","",RANK(Q29,$Q$7:$Q$41,0))</f>
      </c>
      <c r="S29" s="80"/>
      <c r="T29" t="s" s="93">
        <f>IF(S29="","",RANK(S29,$S$7:$S$41,0))</f>
      </c>
      <c r="U29" s="77">
        <f>SUM(R29,T29)</f>
        <v>0</v>
      </c>
      <c r="V29" s="82"/>
      <c r="W29" t="s" s="92">
        <f>IF(V29="","",RANK(V29,$V$7:$V$41,0))</f>
      </c>
      <c r="X29" s="83"/>
      <c r="Y29" s="49"/>
      <c r="Z29" s="49"/>
      <c r="AA29" s="49"/>
      <c r="AB29" s="49"/>
    </row>
    <row r="30" ht="23.25" customHeight="1">
      <c r="A30" t="s" s="84">
        <v>33</v>
      </c>
      <c r="B30" s="65"/>
      <c r="C30" t="s" s="85">
        <f>IF(N30="","",SUM(N30,P30,U30,W30))</f>
      </c>
      <c r="D30" t="s" s="86">
        <f>IF(C30="","",RANK(C30,$C$7:$C$65,1))</f>
      </c>
      <c r="E30" s="68"/>
      <c r="F30" s="69"/>
      <c r="G30" s="87"/>
      <c r="H30" s="88"/>
      <c r="I30" s="89"/>
      <c r="J30" s="73"/>
      <c r="K30" s="90"/>
      <c r="L30" t="s" s="75">
        <v>37</v>
      </c>
      <c r="M30" s="76"/>
      <c r="N30" t="s" s="91">
        <f>IF(M30="","",RANK(M30,$M$7:$M$41,0))</f>
      </c>
      <c r="O30" s="78"/>
      <c r="P30" t="s" s="92">
        <f>IF(O30="","",RANK(O30,$O$7:$O$41,1))</f>
      </c>
      <c r="Q30" s="80"/>
      <c r="R30" t="s" s="93">
        <f>IF(Q30="","",RANK(Q30,$Q$7:$Q$41,0))</f>
      </c>
      <c r="S30" s="80"/>
      <c r="T30" t="s" s="93">
        <f>IF(S30="","",RANK(S30,$S$7:$S$41,0))</f>
      </c>
      <c r="U30" s="77">
        <f>SUM(R30,T30)</f>
        <v>0</v>
      </c>
      <c r="V30" s="82"/>
      <c r="W30" t="s" s="92">
        <f>IF(V30="","",RANK(V30,$V$7:$V$41,0))</f>
      </c>
      <c r="X30" s="83"/>
      <c r="Y30" s="49"/>
      <c r="Z30" s="49"/>
      <c r="AA30" s="49"/>
      <c r="AB30" s="49"/>
    </row>
    <row r="31" ht="23.25" customHeight="1">
      <c r="A31" t="s" s="84">
        <v>33</v>
      </c>
      <c r="B31" s="65"/>
      <c r="C31" t="s" s="85">
        <f>IF(N31="","",SUM(N31,P31,U31,W31))</f>
      </c>
      <c r="D31" t="s" s="86">
        <f>IF(C31="","",RANK(C31,$C$7:$C$65,1))</f>
      </c>
      <c r="E31" s="68"/>
      <c r="F31" s="69"/>
      <c r="G31" s="94"/>
      <c r="H31" s="95"/>
      <c r="I31" s="89"/>
      <c r="J31" s="73"/>
      <c r="K31" s="90"/>
      <c r="L31" t="s" s="75">
        <v>37</v>
      </c>
      <c r="M31" s="76"/>
      <c r="N31" t="s" s="91">
        <f>IF(M31="","",RANK(M31,$M$7:$M$41,0))</f>
      </c>
      <c r="O31" s="78"/>
      <c r="P31" t="s" s="92">
        <f>IF(O31="","",RANK(O31,$O$7:$O$41,1))</f>
      </c>
      <c r="Q31" s="80"/>
      <c r="R31" t="s" s="93">
        <f>IF(Q31="","",RANK(Q31,$Q$7:$Q$41,0))</f>
      </c>
      <c r="S31" s="80"/>
      <c r="T31" t="s" s="93">
        <f>IF(S31="","",RANK(S31,$S$7:$S$41,0))</f>
      </c>
      <c r="U31" s="77">
        <f>SUM(R31,T31)</f>
        <v>0</v>
      </c>
      <c r="V31" s="82"/>
      <c r="W31" t="s" s="92">
        <f>IF(V31="","",RANK(V31,$V$7:$V$41,0))</f>
      </c>
      <c r="X31" s="83"/>
      <c r="Y31" s="49"/>
      <c r="Z31" s="49"/>
      <c r="AA31" s="49"/>
      <c r="AB31" s="49"/>
    </row>
    <row r="32" ht="23.25" customHeight="1">
      <c r="A32" t="s" s="84">
        <v>33</v>
      </c>
      <c r="B32" s="65"/>
      <c r="C32" t="s" s="85">
        <f>IF(N32="","",SUM(N32,P32,U32,W32))</f>
      </c>
      <c r="D32" t="s" s="86">
        <f>IF(C32="","",RANK(C32,$C$7:$C$65,1))</f>
      </c>
      <c r="E32" s="68"/>
      <c r="F32" s="69"/>
      <c r="G32" s="94"/>
      <c r="H32" s="95"/>
      <c r="I32" s="89"/>
      <c r="J32" s="73"/>
      <c r="K32" s="90"/>
      <c r="L32" t="s" s="75">
        <v>37</v>
      </c>
      <c r="M32" s="76"/>
      <c r="N32" t="s" s="91">
        <f>IF(M32="","",RANK(M32,$M$7:$M$41,0))</f>
      </c>
      <c r="O32" s="78"/>
      <c r="P32" t="s" s="92">
        <f>IF(O32="","",RANK(O32,$O$7:$O$41,1))</f>
      </c>
      <c r="Q32" s="80"/>
      <c r="R32" t="s" s="93">
        <f>IF(Q32="","",RANK(Q32,$Q$7:$Q$41,0))</f>
      </c>
      <c r="S32" s="80"/>
      <c r="T32" t="s" s="93">
        <f>IF(S32="","",RANK(S32,$S$7:$S$41,0))</f>
      </c>
      <c r="U32" s="77">
        <f>SUM(R32,T32)</f>
        <v>0</v>
      </c>
      <c r="V32" s="82"/>
      <c r="W32" t="s" s="92">
        <f>IF(V32="","",RANK(V32,$V$7:$V$41,0))</f>
      </c>
      <c r="X32" s="83"/>
      <c r="Y32" s="49"/>
      <c r="Z32" s="49"/>
      <c r="AA32" s="49"/>
      <c r="AB32" s="49"/>
    </row>
    <row r="33" ht="23.25" customHeight="1">
      <c r="A33" t="s" s="84">
        <v>33</v>
      </c>
      <c r="B33" s="65"/>
      <c r="C33" t="s" s="85">
        <f>IF(N33="","",SUM(N33,P33,U33,W33))</f>
      </c>
      <c r="D33" t="s" s="86">
        <f>IF(C33="","",RANK(C33,$C$7:$C$65,1))</f>
      </c>
      <c r="E33" s="68"/>
      <c r="F33" s="69"/>
      <c r="G33" s="87"/>
      <c r="H33" s="88"/>
      <c r="I33" s="89"/>
      <c r="J33" s="73"/>
      <c r="K33" s="90"/>
      <c r="L33" t="s" s="75">
        <v>37</v>
      </c>
      <c r="M33" s="76"/>
      <c r="N33" t="s" s="91">
        <f>IF(M33="","",RANK(M33,$M$7:$M$41,0))</f>
      </c>
      <c r="O33" s="78"/>
      <c r="P33" t="s" s="92">
        <f>IF(O33="","",RANK(O33,$O$7:$O$41,1))</f>
      </c>
      <c r="Q33" s="80"/>
      <c r="R33" t="s" s="93">
        <f>IF(Q33="","",RANK(Q33,$Q$7:$Q$41,0))</f>
      </c>
      <c r="S33" s="80"/>
      <c r="T33" t="s" s="93">
        <f>IF(S33="","",RANK(S33,$S$7:$S$41,0))</f>
      </c>
      <c r="U33" s="77">
        <f>SUM(R33,T33)</f>
        <v>0</v>
      </c>
      <c r="V33" s="82"/>
      <c r="W33" t="s" s="92">
        <f>IF(V33="","",RANK(V33,$V$7:$V$41,0))</f>
      </c>
      <c r="X33" s="83"/>
      <c r="Y33" s="49"/>
      <c r="Z33" s="49"/>
      <c r="AA33" s="49"/>
      <c r="AB33" s="49"/>
    </row>
    <row r="34" ht="23.25" customHeight="1">
      <c r="A34" t="s" s="84">
        <v>33</v>
      </c>
      <c r="B34" s="65"/>
      <c r="C34" t="s" s="85">
        <f>IF(N34="","",SUM(N34,P34,U34,W34))</f>
      </c>
      <c r="D34" t="s" s="86">
        <f>IF(C34="","",RANK(C34,$C$7:$C$65,1))</f>
      </c>
      <c r="E34" s="68"/>
      <c r="F34" s="69"/>
      <c r="G34" s="94"/>
      <c r="H34" s="95"/>
      <c r="I34" s="96"/>
      <c r="J34" s="97"/>
      <c r="K34" s="90"/>
      <c r="L34" t="s" s="75">
        <v>37</v>
      </c>
      <c r="M34" s="76"/>
      <c r="N34" t="s" s="91">
        <f>IF(M34="","",RANK(M34,$M$7:$M$41,0))</f>
      </c>
      <c r="O34" s="78"/>
      <c r="P34" t="s" s="92">
        <f>IF(O34="","",RANK(O34,$O$7:$O$41,1))</f>
      </c>
      <c r="Q34" s="80"/>
      <c r="R34" t="s" s="93">
        <f>IF(Q34="","",RANK(Q34,$Q$7:$Q$41,0))</f>
      </c>
      <c r="S34" s="80"/>
      <c r="T34" t="s" s="93">
        <f>IF(S34="","",RANK(S34,$S$7:$S$41,0))</f>
      </c>
      <c r="U34" s="77">
        <f>SUM(R34,T34)</f>
        <v>0</v>
      </c>
      <c r="V34" s="82"/>
      <c r="W34" t="s" s="92">
        <f>IF(V34="","",RANK(V34,$V$7:$V$41,0))</f>
      </c>
      <c r="X34" s="83"/>
      <c r="Y34" s="49"/>
      <c r="Z34" s="49"/>
      <c r="AA34" s="49"/>
      <c r="AB34" s="49"/>
    </row>
    <row r="35" ht="23.25" customHeight="1">
      <c r="A35" t="s" s="84">
        <v>33</v>
      </c>
      <c r="B35" s="65"/>
      <c r="C35" t="s" s="85">
        <f>IF(N35="","",SUM(N35,P35,U35,W35))</f>
      </c>
      <c r="D35" t="s" s="86">
        <f>IF(C35="","",RANK(C35,$C$7:$C$65,1))</f>
      </c>
      <c r="E35" s="68"/>
      <c r="F35" s="69"/>
      <c r="G35" s="94"/>
      <c r="H35" s="95"/>
      <c r="I35" s="89"/>
      <c r="J35" s="73"/>
      <c r="K35" s="90"/>
      <c r="L35" t="s" s="75">
        <v>37</v>
      </c>
      <c r="M35" s="76"/>
      <c r="N35" t="s" s="91">
        <f>IF(M35="","",RANK(M35,$M$7:$M$41,0))</f>
      </c>
      <c r="O35" s="78"/>
      <c r="P35" t="s" s="92">
        <f>IF(O35="","",RANK(O35,$O$7:$O$41,1))</f>
      </c>
      <c r="Q35" s="80"/>
      <c r="R35" t="s" s="93">
        <f>IF(Q35="","",RANK(Q35,$Q$7:$Q$41,0))</f>
      </c>
      <c r="S35" s="80"/>
      <c r="T35" t="s" s="93">
        <f>IF(S35="","",RANK(S35,$S$7:$S$41,0))</f>
      </c>
      <c r="U35" s="77">
        <f>SUM(R35,T35)</f>
        <v>0</v>
      </c>
      <c r="V35" s="82"/>
      <c r="W35" t="s" s="92">
        <f>IF(V35="","",RANK(V35,$V$7:$V$41,0))</f>
      </c>
      <c r="X35" s="83"/>
      <c r="Y35" s="49"/>
      <c r="Z35" s="49"/>
      <c r="AA35" s="49"/>
      <c r="AB35" s="49"/>
    </row>
    <row r="36" ht="23.25" customHeight="1">
      <c r="A36" t="s" s="84">
        <v>33</v>
      </c>
      <c r="B36" s="65"/>
      <c r="C36" t="s" s="85">
        <f>IF(N36="","",SUM(N36,P36,U36,W36))</f>
      </c>
      <c r="D36" t="s" s="86">
        <f>IF(C36="","",RANK(C36,$C$7:$C$65,1))</f>
      </c>
      <c r="E36" s="68"/>
      <c r="F36" s="69"/>
      <c r="G36" s="94"/>
      <c r="H36" s="95"/>
      <c r="I36" s="89"/>
      <c r="J36" s="73"/>
      <c r="K36" s="90"/>
      <c r="L36" t="s" s="75">
        <v>37</v>
      </c>
      <c r="M36" s="76"/>
      <c r="N36" t="s" s="91">
        <f>IF(M36="","",RANK(M36,$M$7:$M$41,0))</f>
      </c>
      <c r="O36" s="78"/>
      <c r="P36" t="s" s="92">
        <f>IF(O36="","",RANK(O36,$O$7:$O$41,1))</f>
      </c>
      <c r="Q36" s="80"/>
      <c r="R36" t="s" s="93">
        <f>IF(Q36="","",RANK(Q36,$Q$7:$Q$41,0))</f>
      </c>
      <c r="S36" s="80"/>
      <c r="T36" t="s" s="93">
        <f>IF(S36="","",RANK(S36,$S$7:$S$41,0))</f>
      </c>
      <c r="U36" s="77">
        <f>SUM(R36,T36)</f>
        <v>0</v>
      </c>
      <c r="V36" s="82"/>
      <c r="W36" t="s" s="92">
        <f>IF(V36="","",RANK(V36,$V$7:$V$41,0))</f>
      </c>
      <c r="X36" s="83"/>
      <c r="Y36" s="49"/>
      <c r="Z36" s="49"/>
      <c r="AA36" s="49"/>
      <c r="AB36" s="49"/>
    </row>
    <row r="37" ht="23.25" customHeight="1">
      <c r="A37" t="s" s="84">
        <v>33</v>
      </c>
      <c r="B37" s="65"/>
      <c r="C37" t="s" s="85">
        <f>IF(N37="","",SUM(N37,P37,U37,W37))</f>
      </c>
      <c r="D37" t="s" s="86">
        <f>IF(C37="","",RANK(C37,$C$7:$C$65,1))</f>
      </c>
      <c r="E37" s="68"/>
      <c r="F37" s="69"/>
      <c r="G37" s="94"/>
      <c r="H37" s="95"/>
      <c r="I37" s="89"/>
      <c r="J37" s="73"/>
      <c r="K37" s="90"/>
      <c r="L37" t="s" s="75">
        <v>37</v>
      </c>
      <c r="M37" s="76"/>
      <c r="N37" t="s" s="91">
        <f>IF(M37="","",RANK(M37,$M$7:$M$41,0))</f>
      </c>
      <c r="O37" s="78"/>
      <c r="P37" t="s" s="92">
        <f>IF(O37="","",RANK(O37,$O$7:$O$41,1))</f>
      </c>
      <c r="Q37" s="80"/>
      <c r="R37" t="s" s="93">
        <f>IF(Q37="","",RANK(Q37,$Q$7:$Q$41,0))</f>
      </c>
      <c r="S37" s="80"/>
      <c r="T37" t="s" s="93">
        <f>IF(S37="","",RANK(S37,$S$7:$S$41,0))</f>
      </c>
      <c r="U37" s="77">
        <f>SUM(R37,T37)</f>
        <v>0</v>
      </c>
      <c r="V37" s="82"/>
      <c r="W37" t="s" s="92">
        <f>IF(V37="","",RANK(V37,$V$7:$V$41,0))</f>
      </c>
      <c r="X37" s="83"/>
      <c r="Y37" s="49"/>
      <c r="Z37" s="49"/>
      <c r="AA37" s="49"/>
      <c r="AB37" s="49"/>
    </row>
    <row r="38" ht="23.25" customHeight="1">
      <c r="A38" t="s" s="84">
        <v>33</v>
      </c>
      <c r="B38" s="65"/>
      <c r="C38" t="s" s="85">
        <f>IF(N38="","",SUM(N38,P38,U38,W38))</f>
      </c>
      <c r="D38" t="s" s="86">
        <f>IF(C38="","",RANK(C38,$C$7:$C$65,1))</f>
      </c>
      <c r="E38" s="68"/>
      <c r="F38" s="69"/>
      <c r="G38" s="87"/>
      <c r="H38" s="88"/>
      <c r="I38" s="89"/>
      <c r="J38" s="73"/>
      <c r="K38" s="90"/>
      <c r="L38" t="s" s="75">
        <v>37</v>
      </c>
      <c r="M38" s="76"/>
      <c r="N38" t="s" s="91">
        <f>IF(M38="","",RANK(M38,$M$7:$M$41,0))</f>
      </c>
      <c r="O38" s="78"/>
      <c r="P38" t="s" s="92">
        <f>IF(O38="","",RANK(O38,$O$7:$O$41,1))</f>
      </c>
      <c r="Q38" s="80"/>
      <c r="R38" t="s" s="93">
        <f>IF(Q38="","",RANK(Q38,$Q$7:$Q$41,0))</f>
      </c>
      <c r="S38" s="80"/>
      <c r="T38" t="s" s="93">
        <f>IF(S38="","",RANK(S38,$S$7:$S$41,0))</f>
      </c>
      <c r="U38" s="77">
        <f>SUM(R38,T38)</f>
        <v>0</v>
      </c>
      <c r="V38" s="82"/>
      <c r="W38" t="s" s="92">
        <f>IF(V38="","",RANK(V38,$V$7:$V$41,0))</f>
      </c>
      <c r="X38" s="83"/>
      <c r="Y38" s="49"/>
      <c r="Z38" s="49"/>
      <c r="AA38" s="49"/>
      <c r="AB38" s="49"/>
    </row>
    <row r="39" ht="23.25" customHeight="1">
      <c r="A39" t="s" s="84">
        <v>33</v>
      </c>
      <c r="B39" s="65"/>
      <c r="C39" t="s" s="85">
        <f>IF(N39="","",SUM(N39,P39,U39,W39))</f>
      </c>
      <c r="D39" t="s" s="86">
        <f>IF(C39="","",RANK(C39,$C$7:$C$65,1))</f>
      </c>
      <c r="E39" s="68"/>
      <c r="F39" s="69"/>
      <c r="G39" s="94"/>
      <c r="H39" s="95"/>
      <c r="I39" s="96"/>
      <c r="J39" s="97"/>
      <c r="K39" s="90"/>
      <c r="L39" t="s" s="75">
        <v>37</v>
      </c>
      <c r="M39" s="76"/>
      <c r="N39" t="s" s="91">
        <f>IF(M39="","",RANK(M39,$M$7:$M$41,0))</f>
      </c>
      <c r="O39" s="78"/>
      <c r="P39" t="s" s="92">
        <f>IF(O39="","",RANK(O39,$O$7:$O$41,1))</f>
      </c>
      <c r="Q39" s="80"/>
      <c r="R39" t="s" s="93">
        <f>IF(Q39="","",RANK(Q39,$Q$7:$Q$41,0))</f>
      </c>
      <c r="S39" s="80"/>
      <c r="T39" t="s" s="93">
        <f>IF(S39="","",RANK(S39,$S$7:$S$41,0))</f>
      </c>
      <c r="U39" s="77">
        <f>SUM(R39,T39)</f>
        <v>0</v>
      </c>
      <c r="V39" s="82"/>
      <c r="W39" t="s" s="92">
        <f>IF(V39="","",RANK(V39,$V$7:$V$41,0))</f>
      </c>
      <c r="X39" s="83"/>
      <c r="Y39" s="49"/>
      <c r="Z39" s="49"/>
      <c r="AA39" s="49"/>
      <c r="AB39" s="49"/>
    </row>
    <row r="40" ht="23.25" customHeight="1">
      <c r="A40" t="s" s="84">
        <v>33</v>
      </c>
      <c r="B40" s="65"/>
      <c r="C40" t="s" s="85">
        <f>IF(N40="","",SUM(N40,P40,U40,W40))</f>
      </c>
      <c r="D40" t="s" s="86">
        <f>IF(C40="","",RANK(C40,$C$7:$C$65,1))</f>
      </c>
      <c r="E40" s="68"/>
      <c r="F40" s="69"/>
      <c r="G40" s="94"/>
      <c r="H40" s="95"/>
      <c r="I40" s="89"/>
      <c r="J40" s="73"/>
      <c r="K40" s="90"/>
      <c r="L40" t="s" s="75">
        <v>37</v>
      </c>
      <c r="M40" s="76"/>
      <c r="N40" t="s" s="91">
        <f>IF(M40="","",RANK(M40,$M$7:$M$41,0))</f>
      </c>
      <c r="O40" s="78"/>
      <c r="P40" t="s" s="92">
        <f>IF(O40="","",RANK(O40,$O$7:$O$41,1))</f>
      </c>
      <c r="Q40" s="80"/>
      <c r="R40" t="s" s="93">
        <f>IF(Q40="","",RANK(Q40,$Q$7:$Q$41,0))</f>
      </c>
      <c r="S40" s="80"/>
      <c r="T40" t="s" s="93">
        <f>IF(S40="","",RANK(S40,$S$7:$S$41,0))</f>
      </c>
      <c r="U40" s="77">
        <f>SUM(R40,T40)</f>
        <v>0</v>
      </c>
      <c r="V40" s="82"/>
      <c r="W40" t="s" s="92">
        <f>IF(V40="","",RANK(V40,$V$7:$V$41,0))</f>
      </c>
      <c r="X40" s="83"/>
      <c r="Y40" s="49"/>
      <c r="Z40" s="49"/>
      <c r="AA40" s="49"/>
      <c r="AB40" s="49"/>
    </row>
    <row r="41" ht="24" customHeight="1">
      <c r="A41" t="s" s="98">
        <v>33</v>
      </c>
      <c r="B41" s="65"/>
      <c r="C41" t="s" s="85">
        <f>IF(N41="","",SUM(N41,P41,U41,W41))</f>
      </c>
      <c r="D41" t="s" s="86">
        <f>IF(C41="","",RANK(C41,$C$7:$C$65,1))</f>
      </c>
      <c r="E41" s="99"/>
      <c r="F41" s="100"/>
      <c r="G41" s="101"/>
      <c r="H41" s="102"/>
      <c r="I41" s="103"/>
      <c r="J41" s="104"/>
      <c r="K41" s="105"/>
      <c r="L41" t="s" s="75">
        <v>37</v>
      </c>
      <c r="M41" s="106"/>
      <c r="N41" t="s" s="107">
        <f>IF(M41="","",RANK(M41,$M$7:$M$41,0))</f>
      </c>
      <c r="O41" s="108"/>
      <c r="P41" t="s" s="92">
        <f>IF(O41="","",RANK(O41,$O$7:$O$41,1))</f>
      </c>
      <c r="Q41" s="109"/>
      <c r="R41" t="s" s="93">
        <f>IF(Q41="","",RANK(Q41,$Q$7:$Q$41,0))</f>
      </c>
      <c r="S41" s="110"/>
      <c r="T41" t="s" s="93">
        <f>IF(S41="","",RANK(S41,$S$7:$S$41,0))</f>
      </c>
      <c r="U41" s="77">
        <f>SUM(R41,T41)</f>
        <v>0</v>
      </c>
      <c r="V41" s="111"/>
      <c r="W41" t="s" s="92">
        <f>IF(V41="","",RANK(V41,$V$7:$V$41,0))</f>
      </c>
      <c r="X41" s="83"/>
      <c r="Y41" s="49"/>
      <c r="Z41" s="49"/>
      <c r="AA41" s="49"/>
      <c r="AB41" s="49"/>
    </row>
    <row r="42" ht="16.5" customHeight="1">
      <c r="A42" s="112"/>
      <c r="B42" s="113"/>
      <c r="C42" s="113"/>
      <c r="D42" s="114"/>
      <c r="E42" s="112"/>
      <c r="F42" s="112"/>
      <c r="G42" s="115"/>
      <c r="H42" s="116"/>
      <c r="I42" s="117"/>
      <c r="J42" s="118"/>
      <c r="K42" s="119"/>
      <c r="L42" s="113"/>
      <c r="M42" s="120"/>
      <c r="N42" s="120"/>
      <c r="O42" s="120"/>
      <c r="P42" s="121"/>
      <c r="Q42" s="120"/>
      <c r="R42" s="121"/>
      <c r="S42" s="122"/>
      <c r="T42" s="121"/>
      <c r="U42" s="121"/>
      <c r="V42" s="120"/>
      <c r="W42" s="123"/>
      <c r="X42" s="49"/>
      <c r="Y42" s="49"/>
      <c r="Z42" s="49"/>
      <c r="AA42" s="49"/>
      <c r="AB42" s="49"/>
    </row>
    <row r="43" ht="15.75" customHeight="1">
      <c r="A43" s="124"/>
      <c r="B43" s="124"/>
      <c r="C43" t="s" s="125">
        <v>38</v>
      </c>
      <c r="D43" s="126"/>
      <c r="E43" s="127"/>
      <c r="F43" s="127"/>
      <c r="G43" t="s" s="128">
        <v>39</v>
      </c>
      <c r="H43" s="129"/>
      <c r="I43" s="129"/>
      <c r="J43" t="s" s="128">
        <v>39</v>
      </c>
      <c r="K43" s="124"/>
      <c r="L43" t="s" s="125">
        <v>40</v>
      </c>
      <c r="M43" s="129"/>
      <c r="N43" s="130"/>
      <c r="O43" s="130"/>
      <c r="P43" s="129"/>
      <c r="Q43" s="129"/>
      <c r="R43" s="129"/>
      <c r="S43" s="129"/>
      <c r="T43" s="129"/>
      <c r="U43" s="129"/>
      <c r="V43" s="130"/>
      <c r="W43" s="49"/>
      <c r="X43" s="49"/>
      <c r="Y43" s="49"/>
      <c r="Z43" s="49"/>
      <c r="AA43" s="49"/>
      <c r="AB43" s="49"/>
    </row>
    <row r="44" ht="15.75" customHeight="1">
      <c r="A44" s="124"/>
      <c r="B44" s="124"/>
      <c r="C44" t="s" s="131">
        <v>41</v>
      </c>
      <c r="D44" s="126"/>
      <c r="E44" s="127"/>
      <c r="F44" s="127"/>
      <c r="G44" t="s" s="132">
        <v>39</v>
      </c>
      <c r="H44" s="129"/>
      <c r="I44" s="129"/>
      <c r="J44" t="s" s="132">
        <v>39</v>
      </c>
      <c r="K44" s="124"/>
      <c r="L44" t="s" s="131">
        <v>41</v>
      </c>
      <c r="M44" s="127"/>
      <c r="N44" s="130"/>
      <c r="O44" s="130"/>
      <c r="P44" s="129"/>
      <c r="Q44" s="129"/>
      <c r="R44" s="129"/>
      <c r="S44" s="129"/>
      <c r="T44" s="129"/>
      <c r="U44" s="129"/>
      <c r="V44" s="130"/>
      <c r="W44" s="49"/>
      <c r="X44" s="49"/>
      <c r="Y44" s="49"/>
      <c r="Z44" s="49"/>
      <c r="AA44" s="49"/>
      <c r="AB44" s="49"/>
    </row>
    <row r="45" ht="15.75" customHeight="1">
      <c r="A45" s="124"/>
      <c r="B45" s="124"/>
      <c r="C45" t="s" s="131">
        <v>42</v>
      </c>
      <c r="D45" s="129"/>
      <c r="E45" s="124"/>
      <c r="F45" s="124"/>
      <c r="G45" s="129"/>
      <c r="H45" s="129"/>
      <c r="I45" s="129"/>
      <c r="J45" s="129"/>
      <c r="K45" s="124"/>
      <c r="L45" t="s" s="131">
        <v>42</v>
      </c>
      <c r="M45" s="127"/>
      <c r="N45" s="130"/>
      <c r="O45" s="130"/>
      <c r="P45" s="129"/>
      <c r="Q45" s="129"/>
      <c r="R45" s="129"/>
      <c r="S45" s="129"/>
      <c r="T45" s="129"/>
      <c r="U45" s="129"/>
      <c r="V45" s="130"/>
      <c r="W45" s="49"/>
      <c r="X45" s="49"/>
      <c r="Y45" s="49"/>
      <c r="Z45" s="49"/>
      <c r="AA45" s="49"/>
      <c r="AB45" s="49"/>
    </row>
    <row r="46" ht="15.75" customHeight="1">
      <c r="A46" s="124"/>
      <c r="B46" s="124"/>
      <c r="C46" s="124"/>
      <c r="D46" s="129"/>
      <c r="E46" s="124"/>
      <c r="F46" s="124"/>
      <c r="G46" s="129"/>
      <c r="H46" s="129"/>
      <c r="I46" s="129"/>
      <c r="J46" s="129"/>
      <c r="K46" s="124"/>
      <c r="L46" s="124"/>
      <c r="M46" s="129"/>
      <c r="N46" s="130"/>
      <c r="O46" s="130"/>
      <c r="P46" s="129"/>
      <c r="Q46" s="129"/>
      <c r="R46" s="129"/>
      <c r="S46" s="129"/>
      <c r="T46" s="129"/>
      <c r="U46" s="129"/>
      <c r="V46" s="130"/>
      <c r="W46" s="49"/>
      <c r="X46" s="49"/>
      <c r="Y46" s="49"/>
      <c r="Z46" s="49"/>
      <c r="AA46" s="49"/>
      <c r="AB46" s="49"/>
    </row>
    <row r="47" ht="15.75" customHeight="1">
      <c r="A47" s="124"/>
      <c r="B47" s="124"/>
      <c r="C47" t="s" s="128">
        <v>43</v>
      </c>
      <c r="D47" s="124"/>
      <c r="E47" s="129"/>
      <c r="F47" s="129"/>
      <c r="G47" s="124"/>
      <c r="H47" s="129"/>
      <c r="I47" t="s" s="125">
        <v>44</v>
      </c>
      <c r="J47" s="129"/>
      <c r="K47" s="124"/>
      <c r="L47" t="s" s="125">
        <v>44</v>
      </c>
      <c r="M47" s="129"/>
      <c r="N47" s="130"/>
      <c r="O47" s="130"/>
      <c r="P47" s="129"/>
      <c r="Q47" s="129"/>
      <c r="R47" s="129"/>
      <c r="S47" s="129"/>
      <c r="T47" s="129"/>
      <c r="U47" s="129"/>
      <c r="V47" s="130"/>
      <c r="W47" s="49"/>
      <c r="X47" s="49"/>
      <c r="Y47" s="49"/>
      <c r="Z47" s="49"/>
      <c r="AA47" s="49"/>
      <c r="AB47" s="49"/>
    </row>
    <row r="48" ht="15.75" customHeight="1">
      <c r="A48" s="124"/>
      <c r="B48" s="124"/>
      <c r="C48" t="s" s="131">
        <v>41</v>
      </c>
      <c r="D48" s="126"/>
      <c r="E48" s="127"/>
      <c r="F48" s="127"/>
      <c r="G48" t="s" s="128">
        <v>39</v>
      </c>
      <c r="H48" s="129"/>
      <c r="I48" t="s" s="131">
        <v>41</v>
      </c>
      <c r="J48" t="s" s="128">
        <v>39</v>
      </c>
      <c r="K48" s="124"/>
      <c r="L48" t="s" s="131">
        <v>41</v>
      </c>
      <c r="M48" s="127"/>
      <c r="N48" s="130"/>
      <c r="O48" s="130"/>
      <c r="P48" s="129"/>
      <c r="Q48" s="129"/>
      <c r="R48" s="129"/>
      <c r="S48" s="129"/>
      <c r="T48" s="129"/>
      <c r="U48" s="129"/>
      <c r="V48" s="130"/>
      <c r="W48" s="49"/>
      <c r="X48" s="49"/>
      <c r="Y48" s="49"/>
      <c r="Z48" s="49"/>
      <c r="AA48" s="49"/>
      <c r="AB48" s="49"/>
    </row>
    <row r="49" ht="15.75" customHeight="1">
      <c r="A49" s="124"/>
      <c r="B49" s="124"/>
      <c r="C49" t="s" s="131">
        <v>42</v>
      </c>
      <c r="D49" s="126"/>
      <c r="E49" s="127"/>
      <c r="F49" s="127"/>
      <c r="G49" t="s" s="132">
        <v>39</v>
      </c>
      <c r="H49" s="129"/>
      <c r="I49" t="s" s="131">
        <v>42</v>
      </c>
      <c r="J49" t="s" s="132">
        <v>39</v>
      </c>
      <c r="K49" s="124"/>
      <c r="L49" t="s" s="131">
        <v>42</v>
      </c>
      <c r="M49" s="127"/>
      <c r="N49" s="130"/>
      <c r="O49" s="130"/>
      <c r="P49" s="129"/>
      <c r="Q49" s="129"/>
      <c r="R49" s="129"/>
      <c r="S49" s="129"/>
      <c r="T49" s="129"/>
      <c r="U49" s="129"/>
      <c r="V49" s="130"/>
      <c r="W49" s="49"/>
      <c r="X49" s="49"/>
      <c r="Y49" s="49"/>
      <c r="Z49" s="49"/>
      <c r="AA49" s="49"/>
      <c r="AB49" s="49"/>
    </row>
    <row r="50" ht="15" customHeight="1">
      <c r="A50" s="49"/>
      <c r="B50" s="49"/>
      <c r="C50" s="49"/>
      <c r="D50" s="49"/>
      <c r="E50" s="49"/>
      <c r="F50" s="49"/>
      <c r="G50" s="49"/>
      <c r="H50" s="49"/>
      <c r="I50" s="49"/>
      <c r="J50" s="49"/>
      <c r="K50" s="133"/>
      <c r="L50" s="49"/>
      <c r="M50" s="49"/>
      <c r="N50" s="49"/>
      <c r="O50" s="49"/>
      <c r="P50" s="49"/>
      <c r="Q50" s="49"/>
      <c r="R50" s="49"/>
      <c r="S50" s="49"/>
      <c r="T50" s="49"/>
      <c r="U50" s="49"/>
      <c r="V50" s="49"/>
      <c r="W50" s="49"/>
      <c r="X50" s="49"/>
      <c r="Y50" s="49"/>
      <c r="Z50" s="49"/>
      <c r="AA50" s="49"/>
      <c r="AB50" s="49"/>
    </row>
    <row r="51" ht="15" customHeight="1">
      <c r="A51" s="49"/>
      <c r="B51" s="49"/>
      <c r="C51" s="49"/>
      <c r="D51" s="49"/>
      <c r="E51" s="49"/>
      <c r="F51" s="49"/>
      <c r="G51" s="49"/>
      <c r="H51" s="49"/>
      <c r="I51" s="49"/>
      <c r="J51" s="49"/>
      <c r="K51" s="133"/>
      <c r="L51" s="49"/>
      <c r="M51" s="49"/>
      <c r="N51" s="49"/>
      <c r="O51" s="49"/>
      <c r="P51" s="49"/>
      <c r="Q51" s="49"/>
      <c r="R51" s="49"/>
      <c r="S51" s="49"/>
      <c r="T51" s="49"/>
      <c r="U51" s="49"/>
      <c r="V51" s="49"/>
      <c r="W51" s="49"/>
      <c r="X51" s="49"/>
      <c r="Y51" s="49"/>
      <c r="Z51" s="49"/>
      <c r="AA51" s="49"/>
      <c r="AB51" s="49"/>
    </row>
    <row r="52" ht="15" customHeight="1">
      <c r="A52" s="49"/>
      <c r="B52" s="49"/>
      <c r="C52" s="49"/>
      <c r="D52" s="49"/>
      <c r="E52" s="49"/>
      <c r="F52" s="49"/>
      <c r="G52" s="49"/>
      <c r="H52" s="49"/>
      <c r="I52" s="49"/>
      <c r="J52" s="49"/>
      <c r="K52" s="133"/>
      <c r="L52" s="49"/>
      <c r="M52" s="49"/>
      <c r="N52" s="49"/>
      <c r="O52" s="49"/>
      <c r="P52" s="49"/>
      <c r="Q52" s="49"/>
      <c r="R52" s="49"/>
      <c r="S52" s="49"/>
      <c r="T52" s="49"/>
      <c r="U52" s="49"/>
      <c r="V52" s="49"/>
      <c r="W52" s="49"/>
      <c r="X52" s="49"/>
      <c r="Y52" s="49"/>
      <c r="Z52" s="49"/>
      <c r="AA52" s="49"/>
      <c r="AB52" s="49"/>
    </row>
    <row r="53" ht="15" customHeight="1">
      <c r="A53" s="49"/>
      <c r="B53" s="49"/>
      <c r="C53" s="49"/>
      <c r="D53" s="49"/>
      <c r="E53" s="49"/>
      <c r="F53" s="49"/>
      <c r="G53" s="49"/>
      <c r="H53" s="49"/>
      <c r="I53" s="49"/>
      <c r="J53" s="49"/>
      <c r="K53" s="133"/>
      <c r="L53" s="49"/>
      <c r="M53" s="49"/>
      <c r="N53" s="49"/>
      <c r="O53" s="49"/>
      <c r="P53" s="49"/>
      <c r="Q53" s="49"/>
      <c r="R53" s="49"/>
      <c r="S53" s="49"/>
      <c r="T53" s="49"/>
      <c r="U53" s="49"/>
      <c r="V53" s="49"/>
      <c r="W53" s="49"/>
      <c r="X53" s="49"/>
      <c r="Y53" s="49"/>
      <c r="Z53" s="49"/>
      <c r="AA53" s="49"/>
      <c r="AB53" s="49"/>
    </row>
    <row r="54" ht="28.5" customHeight="1">
      <c r="A54" s="49"/>
      <c r="B54" s="49"/>
      <c r="C54" s="49"/>
      <c r="D54" t="s" s="134">
        <v>45</v>
      </c>
      <c r="E54" s="135"/>
      <c r="F54" s="135"/>
      <c r="G54" s="135"/>
      <c r="H54" s="49"/>
      <c r="I54" s="49"/>
      <c r="J54" s="49"/>
      <c r="K54" s="133"/>
      <c r="L54" s="49"/>
      <c r="M54" s="49"/>
      <c r="N54" s="49"/>
      <c r="O54" s="49"/>
      <c r="P54" s="49"/>
      <c r="Q54" s="49"/>
      <c r="R54" s="49"/>
      <c r="S54" s="49"/>
      <c r="T54" s="49"/>
      <c r="U54" s="49"/>
      <c r="V54" s="49"/>
      <c r="W54" s="49"/>
      <c r="X54" s="49"/>
      <c r="Y54" s="49"/>
      <c r="Z54" s="49"/>
      <c r="AA54" s="49"/>
      <c r="AB54" s="49"/>
    </row>
    <row r="55" ht="15" customHeight="1">
      <c r="A55" s="49"/>
      <c r="B55" s="49"/>
      <c r="C55" s="49"/>
      <c r="D55" s="49"/>
      <c r="E55" s="49"/>
      <c r="F55" s="49"/>
      <c r="G55" s="49"/>
      <c r="H55" s="49"/>
      <c r="I55" s="49"/>
      <c r="J55" s="49"/>
      <c r="K55" s="133"/>
      <c r="L55" s="49"/>
      <c r="M55" s="49"/>
      <c r="N55" s="49"/>
      <c r="O55" s="49"/>
      <c r="P55" s="49"/>
      <c r="Q55" s="49"/>
      <c r="R55" s="49"/>
      <c r="S55" s="49"/>
      <c r="T55" s="49"/>
      <c r="U55" s="49"/>
      <c r="V55" s="49"/>
      <c r="W55" s="49"/>
      <c r="X55" s="49"/>
      <c r="Y55" s="49"/>
      <c r="Z55" s="49"/>
      <c r="AA55" s="49"/>
      <c r="AB55" s="49"/>
    </row>
    <row r="56" ht="15" customHeight="1">
      <c r="A56" s="49"/>
      <c r="B56" s="49"/>
      <c r="C56" s="49"/>
      <c r="D56" s="49"/>
      <c r="E56" s="49"/>
      <c r="F56" s="49"/>
      <c r="G56" s="49"/>
      <c r="H56" s="49"/>
      <c r="I56" s="49"/>
      <c r="J56" s="49"/>
      <c r="K56" s="133"/>
      <c r="L56" s="49"/>
      <c r="M56" s="49"/>
      <c r="N56" s="49"/>
      <c r="O56" s="49"/>
      <c r="P56" s="49"/>
      <c r="Q56" s="49"/>
      <c r="R56" s="49"/>
      <c r="S56" s="49"/>
      <c r="T56" s="49"/>
      <c r="U56" s="49"/>
      <c r="V56" s="49"/>
      <c r="W56" s="49"/>
      <c r="X56" s="49"/>
      <c r="Y56" s="49"/>
      <c r="Z56" s="49"/>
      <c r="AA56" s="49"/>
      <c r="AB56" s="49"/>
    </row>
    <row r="57" ht="15" customHeight="1">
      <c r="A57" s="49"/>
      <c r="B57" s="49"/>
      <c r="C57" s="49"/>
      <c r="D57" s="49"/>
      <c r="E57" s="49"/>
      <c r="F57" s="49"/>
      <c r="G57" s="49"/>
      <c r="H57" s="49"/>
      <c r="I57" s="49"/>
      <c r="J57" s="49"/>
      <c r="K57" s="133"/>
      <c r="L57" s="49"/>
      <c r="M57" s="49"/>
      <c r="N57" s="49"/>
      <c r="O57" s="49"/>
      <c r="P57" s="49"/>
      <c r="Q57" s="49"/>
      <c r="R57" s="49"/>
      <c r="S57" s="49"/>
      <c r="T57" s="49"/>
      <c r="U57" s="49"/>
      <c r="V57" s="49"/>
      <c r="W57" s="49"/>
      <c r="X57" s="49"/>
      <c r="Y57" s="49"/>
      <c r="Z57" s="49"/>
      <c r="AA57" s="49"/>
      <c r="AB57" s="49"/>
    </row>
    <row r="58" ht="15" customHeight="1">
      <c r="A58" s="49"/>
      <c r="B58" s="49"/>
      <c r="C58" s="49"/>
      <c r="D58" s="49"/>
      <c r="E58" s="49"/>
      <c r="F58" s="49"/>
      <c r="G58" s="49"/>
      <c r="H58" s="49"/>
      <c r="I58" s="49"/>
      <c r="J58" s="49"/>
      <c r="K58" s="133"/>
      <c r="L58" s="49"/>
      <c r="M58" s="49"/>
      <c r="N58" s="49"/>
      <c r="O58" s="49"/>
      <c r="P58" s="49"/>
      <c r="Q58" s="49"/>
      <c r="R58" s="49"/>
      <c r="S58" s="49"/>
      <c r="T58" s="49"/>
      <c r="U58" s="49"/>
      <c r="V58" s="49"/>
      <c r="W58" s="49"/>
      <c r="X58" s="49"/>
      <c r="Y58" s="49"/>
      <c r="Z58" s="49"/>
      <c r="AA58" s="49"/>
      <c r="AB58" s="49"/>
    </row>
    <row r="59" ht="15" customHeight="1">
      <c r="A59" s="49"/>
      <c r="B59" s="49"/>
      <c r="C59" s="49"/>
      <c r="D59" s="49"/>
      <c r="E59" s="49"/>
      <c r="F59" s="49"/>
      <c r="G59" s="49"/>
      <c r="H59" s="49"/>
      <c r="I59" s="49"/>
      <c r="J59" s="49"/>
      <c r="K59" s="133"/>
      <c r="L59" s="49"/>
      <c r="M59" s="49"/>
      <c r="N59" s="49"/>
      <c r="O59" s="49"/>
      <c r="P59" s="49"/>
      <c r="Q59" s="49"/>
      <c r="R59" s="49"/>
      <c r="S59" s="49"/>
      <c r="T59" s="49"/>
      <c r="U59" s="49"/>
      <c r="V59" s="49"/>
      <c r="W59" s="49"/>
      <c r="X59" s="49"/>
      <c r="Y59" s="49"/>
      <c r="Z59" s="49"/>
      <c r="AA59" s="49"/>
      <c r="AB59" s="49"/>
    </row>
    <row r="60" ht="15" customHeight="1">
      <c r="A60" s="49"/>
      <c r="B60" s="49"/>
      <c r="C60" s="49"/>
      <c r="D60" s="49"/>
      <c r="E60" s="49"/>
      <c r="F60" s="49"/>
      <c r="G60" s="49"/>
      <c r="H60" s="49"/>
      <c r="I60" s="49"/>
      <c r="J60" s="49"/>
      <c r="K60" s="133"/>
      <c r="L60" s="49"/>
      <c r="M60" s="49"/>
      <c r="N60" s="49"/>
      <c r="O60" s="49"/>
      <c r="P60" s="49"/>
      <c r="Q60" s="49"/>
      <c r="R60" s="49"/>
      <c r="S60" s="49"/>
      <c r="T60" s="49"/>
      <c r="U60" s="49"/>
      <c r="V60" s="49"/>
      <c r="W60" s="49"/>
      <c r="X60" s="49"/>
      <c r="Y60" s="49"/>
      <c r="Z60" s="49"/>
      <c r="AA60" s="49"/>
      <c r="AB60" s="49"/>
    </row>
    <row r="61" ht="15" customHeight="1">
      <c r="A61" s="49"/>
      <c r="B61" s="49"/>
      <c r="C61" s="49"/>
      <c r="D61" s="49"/>
      <c r="E61" s="49"/>
      <c r="F61" s="49"/>
      <c r="G61" s="49"/>
      <c r="H61" s="49"/>
      <c r="I61" s="49"/>
      <c r="J61" s="49"/>
      <c r="K61" s="133"/>
      <c r="L61" s="49"/>
      <c r="M61" s="49"/>
      <c r="N61" s="49"/>
      <c r="O61" s="49"/>
      <c r="P61" s="49"/>
      <c r="Q61" s="49"/>
      <c r="R61" s="49"/>
      <c r="S61" s="49"/>
      <c r="T61" s="49"/>
      <c r="U61" s="49"/>
      <c r="V61" s="49"/>
      <c r="W61" s="49"/>
      <c r="X61" s="49"/>
      <c r="Y61" s="49"/>
      <c r="Z61" s="49"/>
      <c r="AA61" s="49"/>
      <c r="AB61" s="49"/>
    </row>
    <row r="62" ht="15" customHeight="1">
      <c r="A62" s="49"/>
      <c r="B62" s="49"/>
      <c r="C62" s="49"/>
      <c r="D62" s="49"/>
      <c r="E62" s="49"/>
      <c r="F62" s="49"/>
      <c r="G62" s="49"/>
      <c r="H62" s="49"/>
      <c r="I62" s="49"/>
      <c r="J62" s="49"/>
      <c r="K62" s="133"/>
      <c r="L62" s="49"/>
      <c r="M62" s="49"/>
      <c r="N62" s="49"/>
      <c r="O62" s="49"/>
      <c r="P62" s="49"/>
      <c r="Q62" s="49"/>
      <c r="R62" s="49"/>
      <c r="S62" s="49"/>
      <c r="T62" s="49"/>
      <c r="U62" s="49"/>
      <c r="V62" s="49"/>
      <c r="W62" s="49"/>
      <c r="X62" s="49"/>
      <c r="Y62" s="49"/>
      <c r="Z62" s="49"/>
      <c r="AA62" s="49"/>
      <c r="AB62" s="49"/>
    </row>
    <row r="63" ht="15" customHeight="1">
      <c r="A63" s="49"/>
      <c r="B63" s="49"/>
      <c r="C63" s="49"/>
      <c r="D63" s="49"/>
      <c r="E63" s="49"/>
      <c r="F63" s="49"/>
      <c r="G63" s="49"/>
      <c r="H63" s="49"/>
      <c r="I63" s="49"/>
      <c r="J63" s="49"/>
      <c r="K63" s="133"/>
      <c r="L63" s="49"/>
      <c r="M63" s="49"/>
      <c r="N63" s="49"/>
      <c r="O63" s="49"/>
      <c r="P63" s="49"/>
      <c r="Q63" s="49"/>
      <c r="R63" s="49"/>
      <c r="S63" s="49"/>
      <c r="T63" s="49"/>
      <c r="U63" s="49"/>
      <c r="V63" s="49"/>
      <c r="W63" s="49"/>
      <c r="X63" s="49"/>
      <c r="Y63" s="49"/>
      <c r="Z63" s="49"/>
      <c r="AA63" s="49"/>
      <c r="AB63" s="49"/>
    </row>
    <row r="64" ht="15" customHeight="1">
      <c r="A64" s="49"/>
      <c r="B64" s="49"/>
      <c r="C64" s="49"/>
      <c r="D64" s="49"/>
      <c r="E64" s="49"/>
      <c r="F64" s="49"/>
      <c r="G64" s="49"/>
      <c r="H64" s="49"/>
      <c r="I64" s="49"/>
      <c r="J64" s="49"/>
      <c r="K64" s="133"/>
      <c r="L64" s="49"/>
      <c r="M64" s="49"/>
      <c r="N64" s="49"/>
      <c r="O64" s="49"/>
      <c r="P64" s="49"/>
      <c r="Q64" s="49"/>
      <c r="R64" s="49"/>
      <c r="S64" s="49"/>
      <c r="T64" s="49"/>
      <c r="U64" s="49"/>
      <c r="V64" s="49"/>
      <c r="W64" s="49"/>
      <c r="X64" s="49"/>
      <c r="Y64" s="49"/>
      <c r="Z64" s="49"/>
      <c r="AA64" s="49"/>
      <c r="AB64" s="49"/>
    </row>
    <row r="65" ht="15" customHeight="1">
      <c r="A65" s="49"/>
      <c r="B65" s="49"/>
      <c r="C65" s="49"/>
      <c r="D65" s="49"/>
      <c r="E65" s="49"/>
      <c r="F65" s="49"/>
      <c r="G65" s="49"/>
      <c r="H65" s="49"/>
      <c r="I65" s="49"/>
      <c r="J65" s="49"/>
      <c r="K65" s="133"/>
      <c r="L65" s="49"/>
      <c r="M65" s="49"/>
      <c r="N65" s="49"/>
      <c r="O65" s="49"/>
      <c r="P65" s="49"/>
      <c r="Q65" s="49"/>
      <c r="R65" s="49"/>
      <c r="S65" s="49"/>
      <c r="T65" s="49"/>
      <c r="U65" s="49"/>
      <c r="V65" s="49"/>
      <c r="W65" s="49"/>
      <c r="X65" s="49"/>
      <c r="Y65" s="49"/>
      <c r="Z65" s="49"/>
      <c r="AA65" s="49"/>
      <c r="AB65" s="49"/>
    </row>
  </sheetData>
  <mergeCells count="20">
    <mergeCell ref="A1:W3"/>
    <mergeCell ref="N4:N6"/>
    <mergeCell ref="P4:P6"/>
    <mergeCell ref="Q4:T4"/>
    <mergeCell ref="U4:U6"/>
    <mergeCell ref="W4:W6"/>
    <mergeCell ref="A5:A6"/>
    <mergeCell ref="B5:B6"/>
    <mergeCell ref="C5:C6"/>
    <mergeCell ref="D5:D6"/>
    <mergeCell ref="K5:K6"/>
    <mergeCell ref="L5:L6"/>
    <mergeCell ref="R5:R6"/>
    <mergeCell ref="T5:T6"/>
    <mergeCell ref="E5:E6"/>
    <mergeCell ref="F5:F6"/>
    <mergeCell ref="G5:G6"/>
    <mergeCell ref="H5:H6"/>
    <mergeCell ref="I5:I6"/>
    <mergeCell ref="J5:J6"/>
  </mergeCells>
  <conditionalFormatting sqref="M4:Q4 U4:W4 M5 O5 Q5:T5 V5 M6 O6 Q6 S6 V6 M42:V42 N43:O49 V43:V49">
    <cfRule type="cellIs" dxfId="50" priority="1" operator="lessThan" stopIfTrue="1">
      <formula>0</formula>
    </cfRule>
  </conditionalFormatting>
  <conditionalFormatting sqref="A5 A7:B49">
    <cfRule type="cellIs" dxfId="51" priority="1" operator="equal" stopIfTrue="1">
      <formula>"H"</formula>
    </cfRule>
    <cfRule type="cellIs" dxfId="52" priority="2" operator="equal" stopIfTrue="1">
      <formula>"F"</formula>
    </cfRule>
  </conditionalFormatting>
  <conditionalFormatting sqref="C7:D41 N7:N41 P7:U41">
    <cfRule type="cellIs" dxfId="53" priority="1" operator="lessThan" stopIfTrue="1">
      <formula>0</formula>
    </cfRule>
  </conditionalFormatting>
  <conditionalFormatting sqref="E7:F41">
    <cfRule type="cellIs" dxfId="54" priority="1" operator="between" stopIfTrue="1">
      <formula>1</formula>
      <formula>99999999</formula>
    </cfRule>
  </conditionalFormatting>
  <conditionalFormatting sqref="L7:L41">
    <cfRule type="cellIs" dxfId="55" priority="1" operator="notEqual" stopIfTrue="1">
      <formula>"F"</formula>
    </cfRule>
  </conditionalFormatting>
  <conditionalFormatting sqref="M7:M41 O7:O41">
    <cfRule type="cellIs" dxfId="56" priority="1" operator="lessThan" stopIfTrue="1">
      <formula>0</formula>
    </cfRule>
    <cfRule type="cellIs" dxfId="57" priority="2" operator="lessThan" stopIfTrue="1">
      <formula>0</formula>
    </cfRule>
  </conditionalFormatting>
  <conditionalFormatting sqref="V7:V41">
    <cfRule type="cellIs" dxfId="58" priority="1" operator="lessThan" stopIfTrue="1">
      <formula>0</formula>
    </cfRule>
    <cfRule type="cellIs" dxfId="59" priority="2" operator="lessThan" stopIfTrue="1">
      <formula>0</formula>
    </cfRule>
  </conditionalFormatting>
  <dataValidations count="1">
    <dataValidation type="list" allowBlank="1" showInputMessage="1" showErrorMessage="1" sqref="A7:A41">
      <formula1>"H,F"</formula1>
    </dataValidation>
  </dataValidations>
  <pageMargins left="0.314961" right="0.314961" top="0.354331" bottom="0.3543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8.xml><?xml version="1.0" encoding="utf-8"?>
<worksheet xmlns:r="http://schemas.openxmlformats.org/officeDocument/2006/relationships" xmlns="http://schemas.openxmlformats.org/spreadsheetml/2006/main">
  <sheetPr>
    <pageSetUpPr fitToPage="1"/>
  </sheetPr>
  <dimension ref="A1:AB65"/>
  <sheetViews>
    <sheetView workbookViewId="0" showGridLines="0" defaultGridColor="1"/>
  </sheetViews>
  <sheetFormatPr defaultColWidth="11.5" defaultRowHeight="15" customHeight="1" outlineLevelRow="0" outlineLevelCol="0"/>
  <cols>
    <col min="1" max="1" width="5.67188" style="151" customWidth="1"/>
    <col min="2" max="2" width="4.85156" style="151" customWidth="1"/>
    <col min="3" max="3" width="14.6719" style="151" customWidth="1"/>
    <col min="4" max="4" width="18.5" style="151" customWidth="1"/>
    <col min="5" max="5" width="14.1719" style="151" customWidth="1"/>
    <col min="6" max="6" width="14.5" style="151" customWidth="1"/>
    <col min="7" max="7" width="27.8516" style="151" customWidth="1"/>
    <col min="8" max="8" width="20.5" style="151" customWidth="1"/>
    <col min="9" max="9" width="14.6719" style="151" customWidth="1"/>
    <col min="10" max="10" width="13.6719" style="151" customWidth="1"/>
    <col min="11" max="11" width="36.1719" style="151" customWidth="1"/>
    <col min="12" max="12" width="16.5" style="151" customWidth="1"/>
    <col min="13" max="13" width="17.8516" style="151" customWidth="1"/>
    <col min="14" max="14" width="8" style="151" customWidth="1"/>
    <col min="15" max="15" width="23.1719" style="151" customWidth="1"/>
    <col min="16" max="16" width="11.3516" style="151" customWidth="1"/>
    <col min="17" max="17" width="44.3516" style="151" customWidth="1"/>
    <col min="18" max="18" width="7.85156" style="151" customWidth="1"/>
    <col min="19" max="19" width="44.3516" style="151" customWidth="1"/>
    <col min="20" max="21" width="7.85156" style="151" customWidth="1"/>
    <col min="22" max="22" width="29.5" style="151" customWidth="1"/>
    <col min="23" max="28" width="11.5" style="151" customWidth="1"/>
    <col min="29" max="16384" width="11.5" style="151" customWidth="1"/>
  </cols>
  <sheetData>
    <row r="1" ht="36" customHeight="1">
      <c r="A1" t="s" s="7">
        <v>74</v>
      </c>
      <c r="B1" s="8"/>
      <c r="C1" s="8"/>
      <c r="D1" s="8"/>
      <c r="E1" s="8"/>
      <c r="F1" s="8"/>
      <c r="G1" s="8"/>
      <c r="H1" s="8"/>
      <c r="I1" s="8"/>
      <c r="J1" s="8"/>
      <c r="K1" s="8"/>
      <c r="L1" s="8"/>
      <c r="M1" s="8"/>
      <c r="N1" s="8"/>
      <c r="O1" s="8"/>
      <c r="P1" s="8"/>
      <c r="Q1" s="8"/>
      <c r="R1" s="8"/>
      <c r="S1" s="8"/>
      <c r="T1" s="8"/>
      <c r="U1" s="8"/>
      <c r="V1" s="8"/>
      <c r="W1" s="8"/>
      <c r="X1" s="9"/>
      <c r="Y1" s="9"/>
      <c r="Z1" s="9"/>
      <c r="AA1" s="9"/>
      <c r="AB1" s="10"/>
    </row>
    <row r="2" ht="45" customHeight="1">
      <c r="A2" s="11"/>
      <c r="B2" s="12"/>
      <c r="C2" s="12"/>
      <c r="D2" s="12"/>
      <c r="E2" s="12"/>
      <c r="F2" s="12"/>
      <c r="G2" s="12"/>
      <c r="H2" s="12"/>
      <c r="I2" s="12"/>
      <c r="J2" s="12"/>
      <c r="K2" s="12"/>
      <c r="L2" s="12"/>
      <c r="M2" s="12"/>
      <c r="N2" s="12"/>
      <c r="O2" s="12"/>
      <c r="P2" s="12"/>
      <c r="Q2" s="12"/>
      <c r="R2" s="12"/>
      <c r="S2" s="12"/>
      <c r="T2" s="12"/>
      <c r="U2" s="12"/>
      <c r="V2" s="12"/>
      <c r="W2" s="12"/>
      <c r="X2" s="13"/>
      <c r="Y2" s="13"/>
      <c r="Z2" s="13"/>
      <c r="AA2" s="13"/>
      <c r="AB2" s="14"/>
    </row>
    <row r="3" ht="15" customHeight="1">
      <c r="A3" s="11"/>
      <c r="B3" s="12"/>
      <c r="C3" s="12"/>
      <c r="D3" s="12"/>
      <c r="E3" s="12"/>
      <c r="F3" s="12"/>
      <c r="G3" s="12"/>
      <c r="H3" s="12"/>
      <c r="I3" s="12"/>
      <c r="J3" s="12"/>
      <c r="K3" s="12"/>
      <c r="L3" s="12"/>
      <c r="M3" s="15"/>
      <c r="N3" s="12"/>
      <c r="O3" s="15"/>
      <c r="P3" s="12"/>
      <c r="Q3" s="12"/>
      <c r="R3" s="12"/>
      <c r="S3" s="12"/>
      <c r="T3" s="12"/>
      <c r="U3" s="12"/>
      <c r="V3" s="15"/>
      <c r="W3" s="12"/>
      <c r="X3" s="16"/>
      <c r="Y3" s="16"/>
      <c r="Z3" s="16"/>
      <c r="AA3" s="16"/>
      <c r="AB3" s="17"/>
    </row>
    <row r="4" ht="27.95" customHeight="1">
      <c r="A4" s="18"/>
      <c r="B4" s="19"/>
      <c r="C4" s="19"/>
      <c r="D4" s="19"/>
      <c r="E4" s="19"/>
      <c r="F4" s="19"/>
      <c r="G4" s="19"/>
      <c r="H4" s="19"/>
      <c r="I4" s="19"/>
      <c r="J4" s="19"/>
      <c r="K4" s="19"/>
      <c r="L4" s="20"/>
      <c r="M4" t="s" s="21">
        <v>7</v>
      </c>
      <c r="N4" t="s" s="22">
        <v>8</v>
      </c>
      <c r="O4" t="s" s="21">
        <v>9</v>
      </c>
      <c r="P4" t="s" s="22">
        <v>8</v>
      </c>
      <c r="Q4" t="s" s="23">
        <v>10</v>
      </c>
      <c r="R4" s="24"/>
      <c r="S4" s="24"/>
      <c r="T4" s="25"/>
      <c r="U4" t="s" s="26">
        <v>8</v>
      </c>
      <c r="V4" t="s" s="21">
        <v>11</v>
      </c>
      <c r="W4" t="s" s="27">
        <v>8</v>
      </c>
      <c r="X4" s="28"/>
      <c r="Y4" s="29"/>
      <c r="Z4" s="29"/>
      <c r="AA4" s="29"/>
      <c r="AB4" s="29"/>
    </row>
    <row r="5" ht="56.25" customHeight="1">
      <c r="A5" t="s" s="30">
        <v>12</v>
      </c>
      <c r="B5" t="s" s="31">
        <v>13</v>
      </c>
      <c r="C5" t="s" s="32">
        <v>14</v>
      </c>
      <c r="D5" t="s" s="33">
        <v>15</v>
      </c>
      <c r="E5" t="s" s="34">
        <v>16</v>
      </c>
      <c r="F5" t="s" s="35">
        <v>17</v>
      </c>
      <c r="G5" t="s" s="36">
        <v>18</v>
      </c>
      <c r="H5" t="s" s="37">
        <v>19</v>
      </c>
      <c r="I5" t="s" s="38">
        <v>20</v>
      </c>
      <c r="J5" t="s" s="38">
        <v>21</v>
      </c>
      <c r="K5" t="s" s="39">
        <v>22</v>
      </c>
      <c r="L5" t="s" s="39">
        <v>23</v>
      </c>
      <c r="M5" t="s" s="40">
        <v>24</v>
      </c>
      <c r="N5" s="41"/>
      <c r="O5" t="s" s="42">
        <v>25</v>
      </c>
      <c r="P5" s="41"/>
      <c r="Q5" t="s" s="43">
        <v>26</v>
      </c>
      <c r="R5" t="s" s="44">
        <v>8</v>
      </c>
      <c r="S5" t="s" s="45">
        <v>27</v>
      </c>
      <c r="T5" t="s" s="44">
        <v>8</v>
      </c>
      <c r="U5" s="41"/>
      <c r="V5" t="s" s="46">
        <v>28</v>
      </c>
      <c r="W5" s="47"/>
      <c r="X5" s="48"/>
      <c r="Y5" s="49"/>
      <c r="Z5" s="49"/>
      <c r="AA5" s="49"/>
      <c r="AB5" s="49"/>
    </row>
    <row r="6" ht="16.5" customHeight="1">
      <c r="A6" s="50"/>
      <c r="B6" s="51"/>
      <c r="C6" s="52"/>
      <c r="D6" s="53"/>
      <c r="E6" s="54"/>
      <c r="F6" s="55"/>
      <c r="G6" s="56"/>
      <c r="H6" s="57"/>
      <c r="I6" s="58"/>
      <c r="J6" s="58"/>
      <c r="K6" s="59"/>
      <c r="L6" s="59"/>
      <c r="M6" t="s" s="60">
        <v>29</v>
      </c>
      <c r="N6" s="57"/>
      <c r="O6" t="s" s="60">
        <v>30</v>
      </c>
      <c r="P6" s="57"/>
      <c r="Q6" t="s" s="60">
        <v>30</v>
      </c>
      <c r="R6" s="61"/>
      <c r="S6" t="s" s="62">
        <v>31</v>
      </c>
      <c r="T6" s="61"/>
      <c r="U6" s="57"/>
      <c r="V6" t="s" s="60">
        <v>32</v>
      </c>
      <c r="W6" s="63"/>
      <c r="X6" s="48"/>
      <c r="Y6" s="49"/>
      <c r="Z6" s="49"/>
      <c r="AA6" s="49"/>
      <c r="AB6" s="49"/>
    </row>
    <row r="7" ht="23.25" customHeight="1">
      <c r="A7" t="s" s="64">
        <v>37</v>
      </c>
      <c r="B7" s="65"/>
      <c r="C7" t="s" s="85">
        <f>IF(N7="","",SUM(N7,P7,U7,W7))</f>
      </c>
      <c r="D7" t="s" s="86">
        <f>IF(C7="","",RANK(C7,$C$7:$C$65,1))</f>
      </c>
      <c r="E7" s="68"/>
      <c r="F7" s="69"/>
      <c r="G7" s="87"/>
      <c r="H7" s="88"/>
      <c r="I7" s="89"/>
      <c r="J7" s="73"/>
      <c r="K7" s="90"/>
      <c r="L7" t="s" s="75">
        <v>37</v>
      </c>
      <c r="M7" s="76"/>
      <c r="N7" t="s" s="91">
        <f>IF(M7="","",RANK(M7,$M$7:$M$41,0))</f>
      </c>
      <c r="O7" s="78"/>
      <c r="P7" t="s" s="92">
        <f>IF(O7="","",RANK(O7,$O$7:$O$41,1))</f>
      </c>
      <c r="Q7" s="80"/>
      <c r="R7" t="s" s="93">
        <f>IF(Q7="","",RANK(Q7,$Q$7:$Q$41,0))</f>
      </c>
      <c r="S7" s="80"/>
      <c r="T7" t="s" s="93">
        <f>IF(S7="","",RANK(S7,$S$7:$S$41,0))</f>
      </c>
      <c r="U7" s="77">
        <f>SUM(R7,T7)</f>
        <v>0</v>
      </c>
      <c r="V7" s="82"/>
      <c r="W7" t="s" s="92">
        <f>IF(V7="","",RANK(V7,$V$7:$V$41,0))</f>
      </c>
      <c r="X7" s="83"/>
      <c r="Y7" s="49"/>
      <c r="Z7" s="49"/>
      <c r="AA7" s="49"/>
      <c r="AB7" s="49"/>
    </row>
    <row r="8" ht="23.25" customHeight="1">
      <c r="A8" t="s" s="84">
        <v>37</v>
      </c>
      <c r="B8" s="65"/>
      <c r="C8" t="s" s="85">
        <f>IF(N8="","",SUM(N8,P8,U8,W8))</f>
      </c>
      <c r="D8" t="s" s="86">
        <f>IF(C8="","",RANK(C8,$C$7:$C$65,1))</f>
      </c>
      <c r="E8" s="68"/>
      <c r="F8" s="69"/>
      <c r="G8" s="87"/>
      <c r="H8" s="88"/>
      <c r="I8" s="89"/>
      <c r="J8" s="73"/>
      <c r="K8" s="90"/>
      <c r="L8" t="s" s="75">
        <v>37</v>
      </c>
      <c r="M8" s="76"/>
      <c r="N8" t="s" s="91">
        <f>IF(M8="","",RANK(M8,$M$7:$M$41,0))</f>
      </c>
      <c r="O8" s="78"/>
      <c r="P8" t="s" s="92">
        <f>IF(O8="","",RANK(O8,$O$7:$O$41,1))</f>
      </c>
      <c r="Q8" s="80"/>
      <c r="R8" t="s" s="93">
        <f>IF(Q8="","",RANK(Q8,$Q$7:$Q$41,0))</f>
      </c>
      <c r="S8" s="80"/>
      <c r="T8" t="s" s="93">
        <f>IF(S8="","",RANK(S8,$S$7:$S$41,0))</f>
      </c>
      <c r="U8" s="77">
        <f>SUM(R8,T8)</f>
        <v>0</v>
      </c>
      <c r="V8" s="82"/>
      <c r="W8" t="s" s="92">
        <f>IF(V8="","",RANK(V8,$V$7:$V$41,0))</f>
      </c>
      <c r="X8" s="83"/>
      <c r="Y8" s="49"/>
      <c r="Z8" s="49"/>
      <c r="AA8" s="49"/>
      <c r="AB8" s="49"/>
    </row>
    <row r="9" ht="23.25" customHeight="1">
      <c r="A9" t="s" s="84">
        <v>37</v>
      </c>
      <c r="B9" s="65"/>
      <c r="C9" t="s" s="85">
        <f>IF(N9="","",SUM(N9,P9,U9,W9))</f>
      </c>
      <c r="D9" t="s" s="86">
        <f>IF(C9="","",RANK(C9,$C$7:$C$65,1))</f>
      </c>
      <c r="E9" s="68"/>
      <c r="F9" s="69"/>
      <c r="G9" s="94"/>
      <c r="H9" s="95"/>
      <c r="I9" s="96"/>
      <c r="J9" s="97"/>
      <c r="K9" s="90"/>
      <c r="L9" t="s" s="75">
        <v>37</v>
      </c>
      <c r="M9" s="76"/>
      <c r="N9" t="s" s="91">
        <f>IF(M9="","",RANK(M9,$M$7:$M$41,0))</f>
      </c>
      <c r="O9" s="78"/>
      <c r="P9" t="s" s="92">
        <f>IF(O9="","",RANK(O9,$O$7:$O$41,1))</f>
      </c>
      <c r="Q9" s="80"/>
      <c r="R9" t="s" s="93">
        <f>IF(Q9="","",RANK(Q9,$Q$7:$Q$41,0))</f>
      </c>
      <c r="S9" s="80"/>
      <c r="T9" t="s" s="93">
        <f>IF(S9="","",RANK(S9,$S$7:$S$41,0))</f>
      </c>
      <c r="U9" s="77">
        <f>SUM(R9,T9)</f>
        <v>0</v>
      </c>
      <c r="V9" s="82"/>
      <c r="W9" t="s" s="92">
        <f>IF(V9="","",RANK(V9,$V$7:$V$41,0))</f>
      </c>
      <c r="X9" s="83"/>
      <c r="Y9" s="49"/>
      <c r="Z9" s="49"/>
      <c r="AA9" s="49"/>
      <c r="AB9" s="49"/>
    </row>
    <row r="10" ht="23.25" customHeight="1">
      <c r="A10" t="s" s="84">
        <v>37</v>
      </c>
      <c r="B10" s="65"/>
      <c r="C10" t="s" s="85">
        <f>IF(N10="","",SUM(N10,P10,U10,W10))</f>
      </c>
      <c r="D10" t="s" s="86">
        <f>IF(C10="","",RANK(C10,$C$7:$C$65,1))</f>
      </c>
      <c r="E10" s="68"/>
      <c r="F10" s="69"/>
      <c r="G10" s="87"/>
      <c r="H10" s="88"/>
      <c r="I10" s="89"/>
      <c r="J10" s="73"/>
      <c r="K10" s="90"/>
      <c r="L10" t="s" s="75">
        <v>37</v>
      </c>
      <c r="M10" s="76"/>
      <c r="N10" t="s" s="91">
        <f>IF(M10="","",RANK(M10,$M$7:$M$41,0))</f>
      </c>
      <c r="O10" s="78"/>
      <c r="P10" t="s" s="92">
        <f>IF(O10="","",RANK(O10,$O$7:$O$41,1))</f>
      </c>
      <c r="Q10" s="80"/>
      <c r="R10" t="s" s="93">
        <f>IF(Q10="","",RANK(Q10,$Q$7:$Q$41,0))</f>
      </c>
      <c r="S10" s="80"/>
      <c r="T10" t="s" s="93">
        <f>IF(S10="","",RANK(S10,$S$7:$S$41,0))</f>
      </c>
      <c r="U10" s="77">
        <f>SUM(R10,T10)</f>
        <v>0</v>
      </c>
      <c r="V10" s="82"/>
      <c r="W10" t="s" s="92">
        <f>IF(V10="","",RANK(V10,$V$7:$V$41,0))</f>
      </c>
      <c r="X10" s="83"/>
      <c r="Y10" s="49"/>
      <c r="Z10" s="49"/>
      <c r="AA10" s="49"/>
      <c r="AB10" s="49"/>
    </row>
    <row r="11" ht="23.25" customHeight="1">
      <c r="A11" t="s" s="84">
        <v>37</v>
      </c>
      <c r="B11" s="65"/>
      <c r="C11" t="s" s="85">
        <f>IF(N11="","",SUM(N11,P11,U11,W11))</f>
      </c>
      <c r="D11" t="s" s="86">
        <f>IF(C11="","",RANK(C11,$C$7:$C$65,1))</f>
      </c>
      <c r="E11" s="68"/>
      <c r="F11" s="69"/>
      <c r="G11" s="87"/>
      <c r="H11" s="88"/>
      <c r="I11" s="89"/>
      <c r="J11" s="73"/>
      <c r="K11" s="90"/>
      <c r="L11" t="s" s="75">
        <v>37</v>
      </c>
      <c r="M11" s="76"/>
      <c r="N11" t="s" s="91">
        <f>IF(M11="","",RANK(M11,$M$7:$M$41,0))</f>
      </c>
      <c r="O11" s="78"/>
      <c r="P11" t="s" s="92">
        <f>IF(O11="","",RANK(O11,$O$7:$O$41,1))</f>
      </c>
      <c r="Q11" s="80"/>
      <c r="R11" t="s" s="93">
        <f>IF(Q11="","",RANK(Q11,$Q$7:$Q$41,0))</f>
      </c>
      <c r="S11" s="80"/>
      <c r="T11" t="s" s="93">
        <f>IF(S11="","",RANK(S11,$S$7:$S$41,0))</f>
      </c>
      <c r="U11" s="77">
        <f>SUM(R11,T11)</f>
        <v>0</v>
      </c>
      <c r="V11" s="82"/>
      <c r="W11" t="s" s="92">
        <f>IF(V11="","",RANK(V11,$V$7:$V$41,0))</f>
      </c>
      <c r="X11" s="83"/>
      <c r="Y11" s="49"/>
      <c r="Z11" s="49"/>
      <c r="AA11" s="49"/>
      <c r="AB11" s="49"/>
    </row>
    <row r="12" ht="23.25" customHeight="1">
      <c r="A12" t="s" s="84">
        <v>37</v>
      </c>
      <c r="B12" s="65"/>
      <c r="C12" t="s" s="85">
        <f>IF(N12="","",SUM(N12,P12,U12,W12))</f>
      </c>
      <c r="D12" t="s" s="86">
        <f>IF(C12="","",RANK(C12,$C$7:$C$65,1))</f>
      </c>
      <c r="E12" s="68"/>
      <c r="F12" s="69"/>
      <c r="G12" s="87"/>
      <c r="H12" s="88"/>
      <c r="I12" s="89"/>
      <c r="J12" s="73"/>
      <c r="K12" s="90"/>
      <c r="L12" t="s" s="75">
        <v>37</v>
      </c>
      <c r="M12" s="76"/>
      <c r="N12" t="s" s="91">
        <f>IF(M12="","",RANK(M12,$M$7:$M$41,0))</f>
      </c>
      <c r="O12" s="78"/>
      <c r="P12" t="s" s="92">
        <f>IF(O12="","",RANK(O12,$O$7:$O$41,1))</f>
      </c>
      <c r="Q12" s="80"/>
      <c r="R12" t="s" s="93">
        <f>IF(Q12="","",RANK(Q12,$Q$7:$Q$41,0))</f>
      </c>
      <c r="S12" s="80"/>
      <c r="T12" t="s" s="93">
        <f>IF(S12="","",RANK(S12,$S$7:$S$41,0))</f>
      </c>
      <c r="U12" s="77">
        <f>SUM(R12,T12)</f>
        <v>0</v>
      </c>
      <c r="V12" s="82"/>
      <c r="W12" t="s" s="92">
        <f>IF(V12="","",RANK(V12,$V$7:$V$41,0))</f>
      </c>
      <c r="X12" s="83"/>
      <c r="Y12" s="49"/>
      <c r="Z12" s="49"/>
      <c r="AA12" s="49"/>
      <c r="AB12" s="49"/>
    </row>
    <row r="13" ht="23.25" customHeight="1">
      <c r="A13" t="s" s="84">
        <v>37</v>
      </c>
      <c r="B13" s="65"/>
      <c r="C13" t="s" s="85">
        <f>IF(N13="","",SUM(N13,P13,U13,W13))</f>
      </c>
      <c r="D13" t="s" s="86">
        <f>IF(C13="","",RANK(C13,$C$7:$C$65,1))</f>
      </c>
      <c r="E13" s="68"/>
      <c r="F13" s="69"/>
      <c r="G13" s="87"/>
      <c r="H13" s="88"/>
      <c r="I13" s="89"/>
      <c r="J13" s="73"/>
      <c r="K13" s="90"/>
      <c r="L13" t="s" s="75">
        <v>37</v>
      </c>
      <c r="M13" s="76"/>
      <c r="N13" t="s" s="91">
        <f>IF(M13="","",RANK(M13,$M$7:$M$41,0))</f>
      </c>
      <c r="O13" s="78"/>
      <c r="P13" t="s" s="92">
        <f>IF(O13="","",RANK(O13,$O$7:$O$41,1))</f>
      </c>
      <c r="Q13" s="80"/>
      <c r="R13" t="s" s="93">
        <f>IF(Q13="","",RANK(Q13,$Q$7:$Q$41,0))</f>
      </c>
      <c r="S13" s="80"/>
      <c r="T13" t="s" s="93">
        <f>IF(S13="","",RANK(S13,$S$7:$S$41,0))</f>
      </c>
      <c r="U13" s="77">
        <f>SUM(R13,T13)</f>
        <v>0</v>
      </c>
      <c r="V13" s="82"/>
      <c r="W13" t="s" s="92">
        <f>IF(V13="","",RANK(V13,$V$7:$V$41,0))</f>
      </c>
      <c r="X13" s="83"/>
      <c r="Y13" s="49"/>
      <c r="Z13" s="49"/>
      <c r="AA13" s="49"/>
      <c r="AB13" s="49"/>
    </row>
    <row r="14" ht="23.25" customHeight="1">
      <c r="A14" t="s" s="84">
        <v>37</v>
      </c>
      <c r="B14" s="65"/>
      <c r="C14" t="s" s="85">
        <f>IF(N14="","",SUM(N14,P14,U14,W14))</f>
      </c>
      <c r="D14" t="s" s="86">
        <f>IF(C14="","",RANK(C14,$C$7:$C$65,1))</f>
      </c>
      <c r="E14" s="68"/>
      <c r="F14" s="69"/>
      <c r="G14" s="94"/>
      <c r="H14" s="95"/>
      <c r="I14" s="96"/>
      <c r="J14" s="97"/>
      <c r="K14" s="90"/>
      <c r="L14" t="s" s="75">
        <v>37</v>
      </c>
      <c r="M14" s="76"/>
      <c r="N14" t="s" s="91">
        <f>IF(M14="","",RANK(M14,$M$7:$M$41,0))</f>
      </c>
      <c r="O14" s="78"/>
      <c r="P14" t="s" s="92">
        <f>IF(O14="","",RANK(O14,$O$7:$O$41,1))</f>
      </c>
      <c r="Q14" s="80"/>
      <c r="R14" t="s" s="93">
        <f>IF(Q14="","",RANK(Q14,$Q$7:$Q$41,0))</f>
      </c>
      <c r="S14" s="80"/>
      <c r="T14" t="s" s="93">
        <f>IF(S14="","",RANK(S14,$S$7:$S$41,0))</f>
      </c>
      <c r="U14" s="77">
        <f>SUM(R14,T14)</f>
        <v>0</v>
      </c>
      <c r="V14" s="82"/>
      <c r="W14" t="s" s="92">
        <f>IF(V14="","",RANK(V14,$V$7:$V$41,0))</f>
      </c>
      <c r="X14" s="83"/>
      <c r="Y14" s="49"/>
      <c r="Z14" s="49"/>
      <c r="AA14" s="49"/>
      <c r="AB14" s="49"/>
    </row>
    <row r="15" ht="23.25" customHeight="1">
      <c r="A15" t="s" s="84">
        <v>37</v>
      </c>
      <c r="B15" s="65"/>
      <c r="C15" t="s" s="85">
        <f>IF(N15="","",SUM(N15,P15,U15,W15))</f>
      </c>
      <c r="D15" t="s" s="86">
        <f>IF(C15="","",RANK(C15,$C$7:$C$65,1))</f>
      </c>
      <c r="E15" s="68"/>
      <c r="F15" s="69"/>
      <c r="G15" s="87"/>
      <c r="H15" s="88"/>
      <c r="I15" s="89"/>
      <c r="J15" s="73"/>
      <c r="K15" s="90"/>
      <c r="L15" t="s" s="75">
        <v>37</v>
      </c>
      <c r="M15" s="76"/>
      <c r="N15" t="s" s="91">
        <f>IF(M15="","",RANK(M15,$M$7:$M$41,0))</f>
      </c>
      <c r="O15" s="78"/>
      <c r="P15" t="s" s="92">
        <f>IF(O15="","",RANK(O15,$O$7:$O$41,1))</f>
      </c>
      <c r="Q15" s="80"/>
      <c r="R15" t="s" s="93">
        <f>IF(Q15="","",RANK(Q15,$Q$7:$Q$41,0))</f>
      </c>
      <c r="S15" s="80"/>
      <c r="T15" t="s" s="93">
        <f>IF(S15="","",RANK(S15,$S$7:$S$41,0))</f>
      </c>
      <c r="U15" s="77">
        <f>SUM(R15,T15)</f>
        <v>0</v>
      </c>
      <c r="V15" s="82"/>
      <c r="W15" t="s" s="92">
        <f>IF(V15="","",RANK(V15,$V$7:$V$41,0))</f>
      </c>
      <c r="X15" s="83"/>
      <c r="Y15" s="49"/>
      <c r="Z15" s="49"/>
      <c r="AA15" s="49"/>
      <c r="AB15" s="49"/>
    </row>
    <row r="16" ht="23.25" customHeight="1">
      <c r="A16" t="s" s="84">
        <v>37</v>
      </c>
      <c r="B16" s="65"/>
      <c r="C16" t="s" s="85">
        <f>IF(N16="","",SUM(N16,P16,U16,W16))</f>
      </c>
      <c r="D16" t="s" s="86">
        <f>IF(C16="","",RANK(C16,$C$7:$C$65,1))</f>
      </c>
      <c r="E16" s="68"/>
      <c r="F16" s="69"/>
      <c r="G16" s="87"/>
      <c r="H16" s="88"/>
      <c r="I16" s="89"/>
      <c r="J16" s="73"/>
      <c r="K16" s="90"/>
      <c r="L16" t="s" s="75">
        <v>37</v>
      </c>
      <c r="M16" s="76"/>
      <c r="N16" t="s" s="91">
        <f>IF(M16="","",RANK(M16,$M$7:$M$41,0))</f>
      </c>
      <c r="O16" s="78"/>
      <c r="P16" t="s" s="92">
        <f>IF(O16="","",RANK(O16,$O$7:$O$41,1))</f>
      </c>
      <c r="Q16" s="80"/>
      <c r="R16" t="s" s="93">
        <f>IF(Q16="","",RANK(Q16,$Q$7:$Q$41,0))</f>
      </c>
      <c r="S16" s="80"/>
      <c r="T16" t="s" s="93">
        <f>IF(S16="","",RANK(S16,$S$7:$S$41,0))</f>
      </c>
      <c r="U16" s="77">
        <f>SUM(R16,T16)</f>
        <v>0</v>
      </c>
      <c r="V16" s="82"/>
      <c r="W16" t="s" s="92">
        <f>IF(V16="","",RANK(V16,$V$7:$V$41,0))</f>
      </c>
      <c r="X16" s="83"/>
      <c r="Y16" s="49"/>
      <c r="Z16" s="49"/>
      <c r="AA16" s="49"/>
      <c r="AB16" s="49"/>
    </row>
    <row r="17" ht="23.25" customHeight="1">
      <c r="A17" t="s" s="84">
        <v>37</v>
      </c>
      <c r="B17" s="65"/>
      <c r="C17" t="s" s="85">
        <f>IF(N17="","",SUM(N17,P17,U17,W17))</f>
      </c>
      <c r="D17" t="s" s="86">
        <f>IF(C17="","",RANK(C17,$C$7:$C$65,1))</f>
      </c>
      <c r="E17" s="68"/>
      <c r="F17" s="69"/>
      <c r="G17" s="87"/>
      <c r="H17" s="88"/>
      <c r="I17" s="89"/>
      <c r="J17" s="73"/>
      <c r="K17" s="90"/>
      <c r="L17" t="s" s="75">
        <v>37</v>
      </c>
      <c r="M17" s="76"/>
      <c r="N17" t="s" s="91">
        <f>IF(M17="","",RANK(M17,$M$7:$M$41,0))</f>
      </c>
      <c r="O17" s="78"/>
      <c r="P17" t="s" s="92">
        <f>IF(O17="","",RANK(O17,$O$7:$O$41,1))</f>
      </c>
      <c r="Q17" s="80"/>
      <c r="R17" t="s" s="93">
        <f>IF(Q17="","",RANK(Q17,$Q$7:$Q$41,0))</f>
      </c>
      <c r="S17" s="80"/>
      <c r="T17" t="s" s="93">
        <f>IF(S17="","",RANK(S17,$S$7:$S$41,0))</f>
      </c>
      <c r="U17" s="77">
        <f>SUM(R17,T17)</f>
        <v>0</v>
      </c>
      <c r="V17" s="82"/>
      <c r="W17" t="s" s="92">
        <f>IF(V17="","",RANK(V17,$V$7:$V$41,0))</f>
      </c>
      <c r="X17" s="83"/>
      <c r="Y17" s="49"/>
      <c r="Z17" s="49"/>
      <c r="AA17" s="49"/>
      <c r="AB17" s="49"/>
    </row>
    <row r="18" ht="23.25" customHeight="1">
      <c r="A18" t="s" s="84">
        <v>37</v>
      </c>
      <c r="B18" s="65"/>
      <c r="C18" t="s" s="85">
        <f>IF(N18="","",SUM(N18,P18,U18,W18))</f>
      </c>
      <c r="D18" t="s" s="86">
        <f>IF(C18="","",RANK(C18,$C$7:$C$65,1))</f>
      </c>
      <c r="E18" s="68"/>
      <c r="F18" s="69"/>
      <c r="G18" s="87"/>
      <c r="H18" s="88"/>
      <c r="I18" s="89"/>
      <c r="J18" s="73"/>
      <c r="K18" s="90"/>
      <c r="L18" t="s" s="75">
        <v>37</v>
      </c>
      <c r="M18" s="76"/>
      <c r="N18" t="s" s="91">
        <f>IF(M18="","",RANK(M18,$M$7:$M$41,0))</f>
      </c>
      <c r="O18" s="78"/>
      <c r="P18" t="s" s="92">
        <f>IF(O18="","",RANK(O18,$O$7:$O$41,1))</f>
      </c>
      <c r="Q18" s="80"/>
      <c r="R18" t="s" s="93">
        <f>IF(Q18="","",RANK(Q18,$Q$7:$Q$41,0))</f>
      </c>
      <c r="S18" s="80"/>
      <c r="T18" t="s" s="93">
        <f>IF(S18="","",RANK(S18,$S$7:$S$41,0))</f>
      </c>
      <c r="U18" s="77">
        <f>SUM(R18,T18)</f>
        <v>0</v>
      </c>
      <c r="V18" s="82"/>
      <c r="W18" t="s" s="92">
        <f>IF(V18="","",RANK(V18,$V$7:$V$41,0))</f>
      </c>
      <c r="X18" s="83"/>
      <c r="Y18" s="49"/>
      <c r="Z18" s="49"/>
      <c r="AA18" s="49"/>
      <c r="AB18" s="49"/>
    </row>
    <row r="19" ht="23.25" customHeight="1">
      <c r="A19" t="s" s="84">
        <v>37</v>
      </c>
      <c r="B19" s="65"/>
      <c r="C19" t="s" s="85">
        <f>IF(N19="","",SUM(N19,P19,U19,W19))</f>
      </c>
      <c r="D19" t="s" s="86">
        <f>IF(C19="","",RANK(C19,$C$7:$C$65,1))</f>
      </c>
      <c r="E19" s="68"/>
      <c r="F19" s="69"/>
      <c r="G19" s="87"/>
      <c r="H19" s="88"/>
      <c r="I19" s="96"/>
      <c r="J19" s="97"/>
      <c r="K19" s="90"/>
      <c r="L19" t="s" s="75">
        <v>37</v>
      </c>
      <c r="M19" s="76"/>
      <c r="N19" t="s" s="91">
        <f>IF(M19="","",RANK(M19,$M$7:$M$41,0))</f>
      </c>
      <c r="O19" s="78"/>
      <c r="P19" t="s" s="92">
        <f>IF(O19="","",RANK(O19,$O$7:$O$41,1))</f>
      </c>
      <c r="Q19" s="80"/>
      <c r="R19" t="s" s="93">
        <f>IF(Q19="","",RANK(Q19,$Q$7:$Q$41,0))</f>
      </c>
      <c r="S19" s="80"/>
      <c r="T19" t="s" s="93">
        <f>IF(S19="","",RANK(S19,$S$7:$S$41,0))</f>
      </c>
      <c r="U19" s="77">
        <f>SUM(R19,T19)</f>
        <v>0</v>
      </c>
      <c r="V19" s="82"/>
      <c r="W19" t="s" s="92">
        <f>IF(V19="","",RANK(V19,$V$7:$V$41,0))</f>
      </c>
      <c r="X19" s="83"/>
      <c r="Y19" s="49"/>
      <c r="Z19" s="49"/>
      <c r="AA19" s="49"/>
      <c r="AB19" s="49"/>
    </row>
    <row r="20" ht="23.25" customHeight="1">
      <c r="A20" t="s" s="84">
        <v>37</v>
      </c>
      <c r="B20" s="65"/>
      <c r="C20" t="s" s="85">
        <f>IF(N20="","",SUM(N20,P20,U20,W20))</f>
      </c>
      <c r="D20" t="s" s="86">
        <f>IF(C20="","",RANK(C20,$C$7:$C$65,1))</f>
      </c>
      <c r="E20" s="68"/>
      <c r="F20" s="69"/>
      <c r="G20" s="87"/>
      <c r="H20" s="88"/>
      <c r="I20" s="89"/>
      <c r="J20" s="73"/>
      <c r="K20" s="90"/>
      <c r="L20" t="s" s="75">
        <v>37</v>
      </c>
      <c r="M20" s="76"/>
      <c r="N20" t="s" s="91">
        <f>IF(M20="","",RANK(M20,$M$7:$M$41,0))</f>
      </c>
      <c r="O20" s="78"/>
      <c r="P20" t="s" s="92">
        <f>IF(O20="","",RANK(O20,$O$7:$O$41,1))</f>
      </c>
      <c r="Q20" s="80"/>
      <c r="R20" t="s" s="93">
        <f>IF(Q20="","",RANK(Q20,$Q$7:$Q$41,0))</f>
      </c>
      <c r="S20" s="80"/>
      <c r="T20" t="s" s="93">
        <f>IF(S20="","",RANK(S20,$S$7:$S$41,0))</f>
      </c>
      <c r="U20" s="77">
        <f>SUM(R20,T20)</f>
        <v>0</v>
      </c>
      <c r="V20" s="82"/>
      <c r="W20" t="s" s="92">
        <f>IF(V20="","",RANK(V20,$V$7:$V$41,0))</f>
      </c>
      <c r="X20" s="83"/>
      <c r="Y20" s="49"/>
      <c r="Z20" s="49"/>
      <c r="AA20" s="49"/>
      <c r="AB20" s="49"/>
    </row>
    <row r="21" ht="23.25" customHeight="1">
      <c r="A21" t="s" s="84">
        <v>37</v>
      </c>
      <c r="B21" s="65"/>
      <c r="C21" t="s" s="85">
        <f>IF(N21="","",SUM(N21,P21,U21,W21))</f>
      </c>
      <c r="D21" t="s" s="86">
        <f>IF(C21="","",RANK(C21,$C$7:$C$65,1))</f>
      </c>
      <c r="E21" s="68"/>
      <c r="F21" s="69"/>
      <c r="G21" s="87"/>
      <c r="H21" s="88"/>
      <c r="I21" s="89"/>
      <c r="J21" s="73"/>
      <c r="K21" s="90"/>
      <c r="L21" t="s" s="75">
        <v>37</v>
      </c>
      <c r="M21" s="76"/>
      <c r="N21" t="s" s="91">
        <f>IF(M21="","",RANK(M21,$M$7:$M$41,0))</f>
      </c>
      <c r="O21" s="78"/>
      <c r="P21" t="s" s="92">
        <f>IF(O21="","",RANK(O21,$O$7:$O$41,1))</f>
      </c>
      <c r="Q21" s="80"/>
      <c r="R21" t="s" s="93">
        <f>IF(Q21="","",RANK(Q21,$Q$7:$Q$41,0))</f>
      </c>
      <c r="S21" s="80"/>
      <c r="T21" t="s" s="93">
        <f>IF(S21="","",RANK(S21,$S$7:$S$41,0))</f>
      </c>
      <c r="U21" s="77">
        <f>SUM(R21,T21)</f>
        <v>0</v>
      </c>
      <c r="V21" s="82"/>
      <c r="W21" t="s" s="92">
        <f>IF(V21="","",RANK(V21,$V$7:$V$41,0))</f>
      </c>
      <c r="X21" s="83"/>
      <c r="Y21" s="49"/>
      <c r="Z21" s="49"/>
      <c r="AA21" s="49"/>
      <c r="AB21" s="49"/>
    </row>
    <row r="22" ht="23.25" customHeight="1">
      <c r="A22" t="s" s="84">
        <v>37</v>
      </c>
      <c r="B22" s="65"/>
      <c r="C22" t="s" s="85">
        <f>IF(N22="","",SUM(N22,P22,U22,W22))</f>
      </c>
      <c r="D22" t="s" s="86">
        <f>IF(C22="","",RANK(C22,$C$7:$C$65,1))</f>
      </c>
      <c r="E22" s="68"/>
      <c r="F22" s="69"/>
      <c r="G22" s="94"/>
      <c r="H22" s="95"/>
      <c r="I22" s="89"/>
      <c r="J22" s="73"/>
      <c r="K22" s="90"/>
      <c r="L22" t="s" s="75">
        <v>37</v>
      </c>
      <c r="M22" s="76"/>
      <c r="N22" t="s" s="91">
        <f>IF(M22="","",RANK(M22,$M$7:$M$41,0))</f>
      </c>
      <c r="O22" s="78"/>
      <c r="P22" t="s" s="92">
        <f>IF(O22="","",RANK(O22,$O$7:$O$41,1))</f>
      </c>
      <c r="Q22" s="80"/>
      <c r="R22" t="s" s="93">
        <f>IF(Q22="","",RANK(Q22,$Q$7:$Q$41,0))</f>
      </c>
      <c r="S22" s="80"/>
      <c r="T22" t="s" s="93">
        <f>IF(S22="","",RANK(S22,$S$7:$S$41,0))</f>
      </c>
      <c r="U22" s="77">
        <f>SUM(R22,T22)</f>
        <v>0</v>
      </c>
      <c r="V22" s="82"/>
      <c r="W22" t="s" s="92">
        <f>IF(V22="","",RANK(V22,$V$7:$V$41,0))</f>
      </c>
      <c r="X22" s="83"/>
      <c r="Y22" s="49"/>
      <c r="Z22" s="49"/>
      <c r="AA22" s="49"/>
      <c r="AB22" s="49"/>
    </row>
    <row r="23" ht="23.25" customHeight="1">
      <c r="A23" t="s" s="84">
        <v>37</v>
      </c>
      <c r="B23" s="65"/>
      <c r="C23" t="s" s="85">
        <f>IF(N23="","",SUM(N23,P23,U23,W23))</f>
      </c>
      <c r="D23" t="s" s="86">
        <f>IF(C23="","",RANK(C23,$C$7:$C$65,1))</f>
      </c>
      <c r="E23" s="68"/>
      <c r="F23" s="69"/>
      <c r="G23" s="87"/>
      <c r="H23" s="88"/>
      <c r="I23" s="89"/>
      <c r="J23" s="73"/>
      <c r="K23" s="90"/>
      <c r="L23" t="s" s="75">
        <v>37</v>
      </c>
      <c r="M23" s="76"/>
      <c r="N23" t="s" s="91">
        <f>IF(M23="","",RANK(M23,$M$7:$M$41,0))</f>
      </c>
      <c r="O23" s="78"/>
      <c r="P23" t="s" s="92">
        <f>IF(O23="","",RANK(O23,$O$7:$O$41,1))</f>
      </c>
      <c r="Q23" s="80"/>
      <c r="R23" t="s" s="93">
        <f>IF(Q23="","",RANK(Q23,$Q$7:$Q$41,0))</f>
      </c>
      <c r="S23" s="80"/>
      <c r="T23" t="s" s="93">
        <f>IF(S23="","",RANK(S23,$S$7:$S$41,0))</f>
      </c>
      <c r="U23" s="77">
        <f>SUM(R23,T23)</f>
        <v>0</v>
      </c>
      <c r="V23" s="82"/>
      <c r="W23" t="s" s="92">
        <f>IF(V23="","",RANK(V23,$V$7:$V$41,0))</f>
      </c>
      <c r="X23" s="83"/>
      <c r="Y23" s="49"/>
      <c r="Z23" s="49"/>
      <c r="AA23" s="49"/>
      <c r="AB23" s="49"/>
    </row>
    <row r="24" ht="23.25" customHeight="1">
      <c r="A24" t="s" s="84">
        <v>37</v>
      </c>
      <c r="B24" s="65"/>
      <c r="C24" t="s" s="85">
        <f>IF(N24="","",SUM(N24,P24,U24,W24))</f>
      </c>
      <c r="D24" t="s" s="86">
        <f>IF(C24="","",RANK(C24,$C$7:$C$65,1))</f>
      </c>
      <c r="E24" s="68"/>
      <c r="F24" s="69"/>
      <c r="G24" s="87"/>
      <c r="H24" s="88"/>
      <c r="I24" s="96"/>
      <c r="J24" s="97"/>
      <c r="K24" s="90"/>
      <c r="L24" t="s" s="75">
        <v>37</v>
      </c>
      <c r="M24" s="76"/>
      <c r="N24" t="s" s="91">
        <f>IF(M24="","",RANK(M24,$M$7:$M$41,0))</f>
      </c>
      <c r="O24" s="78"/>
      <c r="P24" t="s" s="92">
        <f>IF(O24="","",RANK(O24,$O$7:$O$41,1))</f>
      </c>
      <c r="Q24" s="80"/>
      <c r="R24" t="s" s="93">
        <f>IF(Q24="","",RANK(Q24,$Q$7:$Q$41,0))</f>
      </c>
      <c r="S24" s="80"/>
      <c r="T24" t="s" s="93">
        <f>IF(S24="","",RANK(S24,$S$7:$S$41,0))</f>
      </c>
      <c r="U24" s="77">
        <f>SUM(R24,T24)</f>
        <v>0</v>
      </c>
      <c r="V24" s="82"/>
      <c r="W24" t="s" s="92">
        <f>IF(V24="","",RANK(V24,$V$7:$V$41,0))</f>
      </c>
      <c r="X24" s="83"/>
      <c r="Y24" s="49"/>
      <c r="Z24" s="49"/>
      <c r="AA24" s="49"/>
      <c r="AB24" s="49"/>
    </row>
    <row r="25" ht="23.25" customHeight="1">
      <c r="A25" t="s" s="84">
        <v>37</v>
      </c>
      <c r="B25" s="65"/>
      <c r="C25" t="s" s="85">
        <f>IF(N25="","",SUM(N25,P25,U25,W25))</f>
      </c>
      <c r="D25" t="s" s="86">
        <f>IF(C25="","",RANK(C25,$C$7:$C$65,1))</f>
      </c>
      <c r="E25" s="68"/>
      <c r="F25" s="69"/>
      <c r="G25" s="87"/>
      <c r="H25" s="88"/>
      <c r="I25" s="89"/>
      <c r="J25" s="73"/>
      <c r="K25" s="90"/>
      <c r="L25" t="s" s="75">
        <v>37</v>
      </c>
      <c r="M25" s="76"/>
      <c r="N25" t="s" s="91">
        <f>IF(M25="","",RANK(M25,$M$7:$M$41,0))</f>
      </c>
      <c r="O25" s="78"/>
      <c r="P25" t="s" s="92">
        <f>IF(O25="","",RANK(O25,$O$7:$O$41,1))</f>
      </c>
      <c r="Q25" s="80"/>
      <c r="R25" t="s" s="93">
        <f>IF(Q25="","",RANK(Q25,$Q$7:$Q$41,0))</f>
      </c>
      <c r="S25" s="80"/>
      <c r="T25" t="s" s="93">
        <f>IF(S25="","",RANK(S25,$S$7:$S$41,0))</f>
      </c>
      <c r="U25" s="77">
        <f>SUM(R25,T25)</f>
        <v>0</v>
      </c>
      <c r="V25" s="82"/>
      <c r="W25" t="s" s="92">
        <f>IF(V25="","",RANK(V25,$V$7:$V$41,0))</f>
      </c>
      <c r="X25" s="83"/>
      <c r="Y25" s="49"/>
      <c r="Z25" s="49"/>
      <c r="AA25" s="49"/>
      <c r="AB25" s="49"/>
    </row>
    <row r="26" ht="23.25" customHeight="1">
      <c r="A26" t="s" s="84">
        <v>37</v>
      </c>
      <c r="B26" s="65"/>
      <c r="C26" t="s" s="85">
        <f>IF(N26="","",SUM(N26,P26,U26,W26))</f>
      </c>
      <c r="D26" t="s" s="86">
        <f>IF(C26="","",RANK(C26,$C$7:$C$65,1))</f>
      </c>
      <c r="E26" s="68"/>
      <c r="F26" s="69"/>
      <c r="G26" s="87"/>
      <c r="H26" s="88"/>
      <c r="I26" s="96"/>
      <c r="J26" s="97"/>
      <c r="K26" s="90"/>
      <c r="L26" t="s" s="75">
        <v>37</v>
      </c>
      <c r="M26" s="76"/>
      <c r="N26" t="s" s="91">
        <f>IF(M26="","",RANK(M26,$M$7:$M$41,0))</f>
      </c>
      <c r="O26" s="78"/>
      <c r="P26" t="s" s="92">
        <f>IF(O26="","",RANK(O26,$O$7:$O$41,1))</f>
      </c>
      <c r="Q26" s="80"/>
      <c r="R26" t="s" s="93">
        <f>IF(Q26="","",RANK(Q26,$Q$7:$Q$41,0))</f>
      </c>
      <c r="S26" s="80"/>
      <c r="T26" t="s" s="93">
        <f>IF(S26="","",RANK(S26,$S$7:$S$41,0))</f>
      </c>
      <c r="U26" s="77">
        <f>SUM(R26,T26)</f>
        <v>0</v>
      </c>
      <c r="V26" s="82"/>
      <c r="W26" t="s" s="92">
        <f>IF(V26="","",RANK(V26,$V$7:$V$41,0))</f>
      </c>
      <c r="X26" s="83"/>
      <c r="Y26" s="49"/>
      <c r="Z26" s="49"/>
      <c r="AA26" s="49"/>
      <c r="AB26" s="49"/>
    </row>
    <row r="27" ht="23.25" customHeight="1">
      <c r="A27" t="s" s="84">
        <v>37</v>
      </c>
      <c r="B27" s="65"/>
      <c r="C27" t="s" s="85">
        <f>IF(N27="","",SUM(N27,P27,U27,W27))</f>
      </c>
      <c r="D27" t="s" s="86">
        <f>IF(C27="","",RANK(C27,$C$7:$C$65,1))</f>
      </c>
      <c r="E27" s="68"/>
      <c r="F27" s="69"/>
      <c r="G27" s="87"/>
      <c r="H27" s="88"/>
      <c r="I27" s="89"/>
      <c r="J27" s="73"/>
      <c r="K27" s="90"/>
      <c r="L27" t="s" s="75">
        <v>37</v>
      </c>
      <c r="M27" s="76"/>
      <c r="N27" t="s" s="91">
        <f>IF(M27="","",RANK(M27,$M$7:$M$41,0))</f>
      </c>
      <c r="O27" s="78"/>
      <c r="P27" t="s" s="92">
        <f>IF(O27="","",RANK(O27,$O$7:$O$41,1))</f>
      </c>
      <c r="Q27" s="80"/>
      <c r="R27" t="s" s="93">
        <f>IF(Q27="","",RANK(Q27,$Q$7:$Q$41,0))</f>
      </c>
      <c r="S27" s="80"/>
      <c r="T27" t="s" s="93">
        <f>IF(S27="","",RANK(S27,$S$7:$S$41,0))</f>
      </c>
      <c r="U27" s="77">
        <f>SUM(R27,T27)</f>
        <v>0</v>
      </c>
      <c r="V27" s="82"/>
      <c r="W27" t="s" s="92">
        <f>IF(V27="","",RANK(V27,$V$7:$V$41,0))</f>
      </c>
      <c r="X27" s="83"/>
      <c r="Y27" s="49"/>
      <c r="Z27" s="49"/>
      <c r="AA27" s="49"/>
      <c r="AB27" s="49"/>
    </row>
    <row r="28" ht="23.25" customHeight="1">
      <c r="A28" t="s" s="84">
        <v>37</v>
      </c>
      <c r="B28" s="65"/>
      <c r="C28" t="s" s="85">
        <f>IF(N28="","",SUM(N28,P28,U28,W28))</f>
      </c>
      <c r="D28" t="s" s="86">
        <f>IF(C28="","",RANK(C28,$C$7:$C$65,1))</f>
      </c>
      <c r="E28" s="68"/>
      <c r="F28" s="69"/>
      <c r="G28" s="87"/>
      <c r="H28" s="88"/>
      <c r="I28" s="89"/>
      <c r="J28" s="73"/>
      <c r="K28" s="90"/>
      <c r="L28" t="s" s="75">
        <v>37</v>
      </c>
      <c r="M28" s="76"/>
      <c r="N28" t="s" s="91">
        <f>IF(M28="","",RANK(M28,$M$7:$M$41,0))</f>
      </c>
      <c r="O28" s="78"/>
      <c r="P28" t="s" s="92">
        <f>IF(O28="","",RANK(O28,$O$7:$O$41,1))</f>
      </c>
      <c r="Q28" s="80"/>
      <c r="R28" t="s" s="93">
        <f>IF(Q28="","",RANK(Q28,$Q$7:$Q$41,0))</f>
      </c>
      <c r="S28" s="80"/>
      <c r="T28" t="s" s="93">
        <f>IF(S28="","",RANK(S28,$S$7:$S$41,0))</f>
      </c>
      <c r="U28" s="77">
        <f>SUM(R28,T28)</f>
        <v>0</v>
      </c>
      <c r="V28" s="82"/>
      <c r="W28" t="s" s="92">
        <f>IF(V28="","",RANK(V28,$V$7:$V$41,0))</f>
      </c>
      <c r="X28" s="83"/>
      <c r="Y28" s="49"/>
      <c r="Z28" s="49"/>
      <c r="AA28" s="49"/>
      <c r="AB28" s="49"/>
    </row>
    <row r="29" ht="23.25" customHeight="1">
      <c r="A29" t="s" s="84">
        <v>37</v>
      </c>
      <c r="B29" s="65"/>
      <c r="C29" t="s" s="85">
        <f>IF(N29="","",SUM(N29,P29,U29,W29))</f>
      </c>
      <c r="D29" t="s" s="86">
        <f>IF(C29="","",RANK(C29,$C$7:$C$65,1))</f>
      </c>
      <c r="E29" s="68"/>
      <c r="F29" s="69"/>
      <c r="G29" s="87"/>
      <c r="H29" s="88"/>
      <c r="I29" s="89"/>
      <c r="J29" s="73"/>
      <c r="K29" s="90"/>
      <c r="L29" t="s" s="75">
        <v>37</v>
      </c>
      <c r="M29" s="76"/>
      <c r="N29" t="s" s="91">
        <f>IF(M29="","",RANK(M29,$M$7:$M$41,0))</f>
      </c>
      <c r="O29" s="78"/>
      <c r="P29" t="s" s="92">
        <f>IF(O29="","",RANK(O29,$O$7:$O$41,1))</f>
      </c>
      <c r="Q29" s="80"/>
      <c r="R29" t="s" s="93">
        <f>IF(Q29="","",RANK(Q29,$Q$7:$Q$41,0))</f>
      </c>
      <c r="S29" s="80"/>
      <c r="T29" t="s" s="93">
        <f>IF(S29="","",RANK(S29,$S$7:$S$41,0))</f>
      </c>
      <c r="U29" s="77">
        <f>SUM(R29,T29)</f>
        <v>0</v>
      </c>
      <c r="V29" s="82"/>
      <c r="W29" t="s" s="92">
        <f>IF(V29="","",RANK(V29,$V$7:$V$41,0))</f>
      </c>
      <c r="X29" s="83"/>
      <c r="Y29" s="49"/>
      <c r="Z29" s="49"/>
      <c r="AA29" s="49"/>
      <c r="AB29" s="49"/>
    </row>
    <row r="30" ht="23.25" customHeight="1">
      <c r="A30" t="s" s="84">
        <v>37</v>
      </c>
      <c r="B30" s="65"/>
      <c r="C30" t="s" s="85">
        <f>IF(N30="","",SUM(N30,P30,U30,W30))</f>
      </c>
      <c r="D30" t="s" s="86">
        <f>IF(C30="","",RANK(C30,$C$7:$C$65,1))</f>
      </c>
      <c r="E30" s="68"/>
      <c r="F30" s="69"/>
      <c r="G30" s="87"/>
      <c r="H30" s="88"/>
      <c r="I30" s="89"/>
      <c r="J30" s="73"/>
      <c r="K30" s="90"/>
      <c r="L30" t="s" s="75">
        <v>37</v>
      </c>
      <c r="M30" s="76"/>
      <c r="N30" t="s" s="91">
        <f>IF(M30="","",RANK(M30,$M$7:$M$41,0))</f>
      </c>
      <c r="O30" s="78"/>
      <c r="P30" t="s" s="92">
        <f>IF(O30="","",RANK(O30,$O$7:$O$41,1))</f>
      </c>
      <c r="Q30" s="80"/>
      <c r="R30" t="s" s="93">
        <f>IF(Q30="","",RANK(Q30,$Q$7:$Q$41,0))</f>
      </c>
      <c r="S30" s="80"/>
      <c r="T30" t="s" s="93">
        <f>IF(S30="","",RANK(S30,$S$7:$S$41,0))</f>
      </c>
      <c r="U30" s="77">
        <f>SUM(R30,T30)</f>
        <v>0</v>
      </c>
      <c r="V30" s="82"/>
      <c r="W30" t="s" s="92">
        <f>IF(V30="","",RANK(V30,$V$7:$V$41,0))</f>
      </c>
      <c r="X30" s="83"/>
      <c r="Y30" s="49"/>
      <c r="Z30" s="49"/>
      <c r="AA30" s="49"/>
      <c r="AB30" s="49"/>
    </row>
    <row r="31" ht="23.25" customHeight="1">
      <c r="A31" t="s" s="84">
        <v>37</v>
      </c>
      <c r="B31" s="65"/>
      <c r="C31" t="s" s="85">
        <f>IF(N31="","",SUM(N31,P31,U31,W31))</f>
      </c>
      <c r="D31" t="s" s="86">
        <f>IF(C31="","",RANK(C31,$C$7:$C$65,1))</f>
      </c>
      <c r="E31" s="68"/>
      <c r="F31" s="69"/>
      <c r="G31" s="94"/>
      <c r="H31" s="95"/>
      <c r="I31" s="89"/>
      <c r="J31" s="73"/>
      <c r="K31" s="90"/>
      <c r="L31" t="s" s="75">
        <v>37</v>
      </c>
      <c r="M31" s="76"/>
      <c r="N31" t="s" s="91">
        <f>IF(M31="","",RANK(M31,$M$7:$M$41,0))</f>
      </c>
      <c r="O31" s="78"/>
      <c r="P31" t="s" s="92">
        <f>IF(O31="","",RANK(O31,$O$7:$O$41,1))</f>
      </c>
      <c r="Q31" s="80"/>
      <c r="R31" t="s" s="93">
        <f>IF(Q31="","",RANK(Q31,$Q$7:$Q$41,0))</f>
      </c>
      <c r="S31" s="80"/>
      <c r="T31" t="s" s="93">
        <f>IF(S31="","",RANK(S31,$S$7:$S$41,0))</f>
      </c>
      <c r="U31" s="77">
        <f>SUM(R31,T31)</f>
        <v>0</v>
      </c>
      <c r="V31" s="82"/>
      <c r="W31" t="s" s="92">
        <f>IF(V31="","",RANK(V31,$V$7:$V$41,0))</f>
      </c>
      <c r="X31" s="83"/>
      <c r="Y31" s="49"/>
      <c r="Z31" s="49"/>
      <c r="AA31" s="49"/>
      <c r="AB31" s="49"/>
    </row>
    <row r="32" ht="23.25" customHeight="1">
      <c r="A32" t="s" s="84">
        <v>37</v>
      </c>
      <c r="B32" s="65"/>
      <c r="C32" t="s" s="85">
        <f>IF(N32="","",SUM(N32,P32,U32,W32))</f>
      </c>
      <c r="D32" t="s" s="86">
        <f>IF(C32="","",RANK(C32,$C$7:$C$65,1))</f>
      </c>
      <c r="E32" s="68"/>
      <c r="F32" s="69"/>
      <c r="G32" s="94"/>
      <c r="H32" s="95"/>
      <c r="I32" s="89"/>
      <c r="J32" s="73"/>
      <c r="K32" s="90"/>
      <c r="L32" t="s" s="75">
        <v>37</v>
      </c>
      <c r="M32" s="76"/>
      <c r="N32" t="s" s="91">
        <f>IF(M32="","",RANK(M32,$M$7:$M$41,0))</f>
      </c>
      <c r="O32" s="78"/>
      <c r="P32" t="s" s="92">
        <f>IF(O32="","",RANK(O32,$O$7:$O$41,1))</f>
      </c>
      <c r="Q32" s="80"/>
      <c r="R32" t="s" s="93">
        <f>IF(Q32="","",RANK(Q32,$Q$7:$Q$41,0))</f>
      </c>
      <c r="S32" s="80"/>
      <c r="T32" t="s" s="93">
        <f>IF(S32="","",RANK(S32,$S$7:$S$41,0))</f>
      </c>
      <c r="U32" s="77">
        <f>SUM(R32,T32)</f>
        <v>0</v>
      </c>
      <c r="V32" s="82"/>
      <c r="W32" t="s" s="92">
        <f>IF(V32="","",RANK(V32,$V$7:$V$41,0))</f>
      </c>
      <c r="X32" s="83"/>
      <c r="Y32" s="49"/>
      <c r="Z32" s="49"/>
      <c r="AA32" s="49"/>
      <c r="AB32" s="49"/>
    </row>
    <row r="33" ht="23.25" customHeight="1">
      <c r="A33" t="s" s="84">
        <v>37</v>
      </c>
      <c r="B33" s="65"/>
      <c r="C33" t="s" s="85">
        <f>IF(N33="","",SUM(N33,P33,U33,W33))</f>
      </c>
      <c r="D33" t="s" s="86">
        <f>IF(C33="","",RANK(C33,$C$7:$C$65,1))</f>
      </c>
      <c r="E33" s="68"/>
      <c r="F33" s="69"/>
      <c r="G33" s="87"/>
      <c r="H33" s="88"/>
      <c r="I33" s="89"/>
      <c r="J33" s="73"/>
      <c r="K33" s="90"/>
      <c r="L33" t="s" s="75">
        <v>37</v>
      </c>
      <c r="M33" s="76"/>
      <c r="N33" t="s" s="91">
        <f>IF(M33="","",RANK(M33,$M$7:$M$41,0))</f>
      </c>
      <c r="O33" s="78"/>
      <c r="P33" t="s" s="92">
        <f>IF(O33="","",RANK(O33,$O$7:$O$41,1))</f>
      </c>
      <c r="Q33" s="80"/>
      <c r="R33" t="s" s="93">
        <f>IF(Q33="","",RANK(Q33,$Q$7:$Q$41,0))</f>
      </c>
      <c r="S33" s="80"/>
      <c r="T33" t="s" s="93">
        <f>IF(S33="","",RANK(S33,$S$7:$S$41,0))</f>
      </c>
      <c r="U33" s="77">
        <f>SUM(R33,T33)</f>
        <v>0</v>
      </c>
      <c r="V33" s="82"/>
      <c r="W33" t="s" s="92">
        <f>IF(V33="","",RANK(V33,$V$7:$V$41,0))</f>
      </c>
      <c r="X33" s="83"/>
      <c r="Y33" s="49"/>
      <c r="Z33" s="49"/>
      <c r="AA33" s="49"/>
      <c r="AB33" s="49"/>
    </row>
    <row r="34" ht="23.25" customHeight="1">
      <c r="A34" t="s" s="84">
        <v>37</v>
      </c>
      <c r="B34" s="65"/>
      <c r="C34" t="s" s="85">
        <f>IF(N34="","",SUM(N34,P34,U34,W34))</f>
      </c>
      <c r="D34" t="s" s="86">
        <f>IF(C34="","",RANK(C34,$C$7:$C$65,1))</f>
      </c>
      <c r="E34" s="68"/>
      <c r="F34" s="69"/>
      <c r="G34" s="94"/>
      <c r="H34" s="95"/>
      <c r="I34" s="96"/>
      <c r="J34" s="97"/>
      <c r="K34" s="90"/>
      <c r="L34" t="s" s="75">
        <v>37</v>
      </c>
      <c r="M34" s="76"/>
      <c r="N34" t="s" s="91">
        <f>IF(M34="","",RANK(M34,$M$7:$M$41,0))</f>
      </c>
      <c r="O34" s="78"/>
      <c r="P34" t="s" s="92">
        <f>IF(O34="","",RANK(O34,$O$7:$O$41,1))</f>
      </c>
      <c r="Q34" s="80"/>
      <c r="R34" t="s" s="93">
        <f>IF(Q34="","",RANK(Q34,$Q$7:$Q$41,0))</f>
      </c>
      <c r="S34" s="80"/>
      <c r="T34" t="s" s="93">
        <f>IF(S34="","",RANK(S34,$S$7:$S$41,0))</f>
      </c>
      <c r="U34" s="77">
        <f>SUM(R34,T34)</f>
        <v>0</v>
      </c>
      <c r="V34" s="82"/>
      <c r="W34" t="s" s="92">
        <f>IF(V34="","",RANK(V34,$V$7:$V$41,0))</f>
      </c>
      <c r="X34" s="83"/>
      <c r="Y34" s="49"/>
      <c r="Z34" s="49"/>
      <c r="AA34" s="49"/>
      <c r="AB34" s="49"/>
    </row>
    <row r="35" ht="23.25" customHeight="1">
      <c r="A35" t="s" s="84">
        <v>37</v>
      </c>
      <c r="B35" s="65"/>
      <c r="C35" t="s" s="85">
        <f>IF(N35="","",SUM(N35,P35,U35,W35))</f>
      </c>
      <c r="D35" t="s" s="86">
        <f>IF(C35="","",RANK(C35,$C$7:$C$65,1))</f>
      </c>
      <c r="E35" s="68"/>
      <c r="F35" s="69"/>
      <c r="G35" s="94"/>
      <c r="H35" s="95"/>
      <c r="I35" s="89"/>
      <c r="J35" s="73"/>
      <c r="K35" s="90"/>
      <c r="L35" t="s" s="75">
        <v>37</v>
      </c>
      <c r="M35" s="76"/>
      <c r="N35" t="s" s="91">
        <f>IF(M35="","",RANK(M35,$M$7:$M$41,0))</f>
      </c>
      <c r="O35" s="78"/>
      <c r="P35" t="s" s="92">
        <f>IF(O35="","",RANK(O35,$O$7:$O$41,1))</f>
      </c>
      <c r="Q35" s="80"/>
      <c r="R35" t="s" s="93">
        <f>IF(Q35="","",RANK(Q35,$Q$7:$Q$41,0))</f>
      </c>
      <c r="S35" s="80"/>
      <c r="T35" t="s" s="93">
        <f>IF(S35="","",RANK(S35,$S$7:$S$41,0))</f>
      </c>
      <c r="U35" s="77">
        <f>SUM(R35,T35)</f>
        <v>0</v>
      </c>
      <c r="V35" s="82"/>
      <c r="W35" t="s" s="92">
        <f>IF(V35="","",RANK(V35,$V$7:$V$41,0))</f>
      </c>
      <c r="X35" s="83"/>
      <c r="Y35" s="49"/>
      <c r="Z35" s="49"/>
      <c r="AA35" s="49"/>
      <c r="AB35" s="49"/>
    </row>
    <row r="36" ht="23.25" customHeight="1">
      <c r="A36" t="s" s="84">
        <v>37</v>
      </c>
      <c r="B36" s="65"/>
      <c r="C36" t="s" s="85">
        <f>IF(N36="","",SUM(N36,P36,U36,W36))</f>
      </c>
      <c r="D36" t="s" s="86">
        <f>IF(C36="","",RANK(C36,$C$7:$C$65,1))</f>
      </c>
      <c r="E36" s="68"/>
      <c r="F36" s="69"/>
      <c r="G36" s="94"/>
      <c r="H36" s="95"/>
      <c r="I36" s="89"/>
      <c r="J36" s="73"/>
      <c r="K36" s="90"/>
      <c r="L36" t="s" s="75">
        <v>37</v>
      </c>
      <c r="M36" s="76"/>
      <c r="N36" t="s" s="91">
        <f>IF(M36="","",RANK(M36,$M$7:$M$41,0))</f>
      </c>
      <c r="O36" s="78"/>
      <c r="P36" t="s" s="92">
        <f>IF(O36="","",RANK(O36,$O$7:$O$41,1))</f>
      </c>
      <c r="Q36" s="80"/>
      <c r="R36" t="s" s="93">
        <f>IF(Q36="","",RANK(Q36,$Q$7:$Q$41,0))</f>
      </c>
      <c r="S36" s="80"/>
      <c r="T36" t="s" s="93">
        <f>IF(S36="","",RANK(S36,$S$7:$S$41,0))</f>
      </c>
      <c r="U36" s="77">
        <f>SUM(R36,T36)</f>
        <v>0</v>
      </c>
      <c r="V36" s="82"/>
      <c r="W36" t="s" s="92">
        <f>IF(V36="","",RANK(V36,$V$7:$V$41,0))</f>
      </c>
      <c r="X36" s="83"/>
      <c r="Y36" s="49"/>
      <c r="Z36" s="49"/>
      <c r="AA36" s="49"/>
      <c r="AB36" s="49"/>
    </row>
    <row r="37" ht="23.25" customHeight="1">
      <c r="A37" t="s" s="84">
        <v>37</v>
      </c>
      <c r="B37" s="65"/>
      <c r="C37" t="s" s="85">
        <f>IF(N37="","",SUM(N37,P37,U37,W37))</f>
      </c>
      <c r="D37" t="s" s="86">
        <f>IF(C37="","",RANK(C37,$C$7:$C$65,1))</f>
      </c>
      <c r="E37" s="68"/>
      <c r="F37" s="69"/>
      <c r="G37" s="94"/>
      <c r="H37" s="95"/>
      <c r="I37" s="89"/>
      <c r="J37" s="73"/>
      <c r="K37" s="90"/>
      <c r="L37" t="s" s="75">
        <v>37</v>
      </c>
      <c r="M37" s="76"/>
      <c r="N37" t="s" s="91">
        <f>IF(M37="","",RANK(M37,$M$7:$M$41,0))</f>
      </c>
      <c r="O37" s="78"/>
      <c r="P37" t="s" s="92">
        <f>IF(O37="","",RANK(O37,$O$7:$O$41,1))</f>
      </c>
      <c r="Q37" s="80"/>
      <c r="R37" t="s" s="93">
        <f>IF(Q37="","",RANK(Q37,$Q$7:$Q$41,0))</f>
      </c>
      <c r="S37" s="80"/>
      <c r="T37" t="s" s="93">
        <f>IF(S37="","",RANK(S37,$S$7:$S$41,0))</f>
      </c>
      <c r="U37" s="77">
        <f>SUM(R37,T37)</f>
        <v>0</v>
      </c>
      <c r="V37" s="82"/>
      <c r="W37" t="s" s="92">
        <f>IF(V37="","",RANK(V37,$V$7:$V$41,0))</f>
      </c>
      <c r="X37" s="83"/>
      <c r="Y37" s="49"/>
      <c r="Z37" s="49"/>
      <c r="AA37" s="49"/>
      <c r="AB37" s="49"/>
    </row>
    <row r="38" ht="23.25" customHeight="1">
      <c r="A38" t="s" s="84">
        <v>37</v>
      </c>
      <c r="B38" s="65"/>
      <c r="C38" t="s" s="85">
        <f>IF(N38="","",SUM(N38,P38,U38,W38))</f>
      </c>
      <c r="D38" t="s" s="86">
        <f>IF(C38="","",RANK(C38,$C$7:$C$65,1))</f>
      </c>
      <c r="E38" s="68"/>
      <c r="F38" s="69"/>
      <c r="G38" s="87"/>
      <c r="H38" s="88"/>
      <c r="I38" s="89"/>
      <c r="J38" s="73"/>
      <c r="K38" s="90"/>
      <c r="L38" t="s" s="75">
        <v>37</v>
      </c>
      <c r="M38" s="76"/>
      <c r="N38" t="s" s="91">
        <f>IF(M38="","",RANK(M38,$M$7:$M$41,0))</f>
      </c>
      <c r="O38" s="78"/>
      <c r="P38" t="s" s="92">
        <f>IF(O38="","",RANK(O38,$O$7:$O$41,1))</f>
      </c>
      <c r="Q38" s="80"/>
      <c r="R38" t="s" s="93">
        <f>IF(Q38="","",RANK(Q38,$Q$7:$Q$41,0))</f>
      </c>
      <c r="S38" s="80"/>
      <c r="T38" t="s" s="93">
        <f>IF(S38="","",RANK(S38,$S$7:$S$41,0))</f>
      </c>
      <c r="U38" s="77">
        <f>SUM(R38,T38)</f>
        <v>0</v>
      </c>
      <c r="V38" s="82"/>
      <c r="W38" t="s" s="92">
        <f>IF(V38="","",RANK(V38,$V$7:$V$41,0))</f>
      </c>
      <c r="X38" s="83"/>
      <c r="Y38" s="49"/>
      <c r="Z38" s="49"/>
      <c r="AA38" s="49"/>
      <c r="AB38" s="49"/>
    </row>
    <row r="39" ht="23.25" customHeight="1">
      <c r="A39" t="s" s="84">
        <v>37</v>
      </c>
      <c r="B39" s="65"/>
      <c r="C39" t="s" s="85">
        <f>IF(N39="","",SUM(N39,P39,U39,W39))</f>
      </c>
      <c r="D39" t="s" s="86">
        <f>IF(C39="","",RANK(C39,$C$7:$C$65,1))</f>
      </c>
      <c r="E39" s="68"/>
      <c r="F39" s="69"/>
      <c r="G39" s="94"/>
      <c r="H39" s="95"/>
      <c r="I39" s="96"/>
      <c r="J39" s="97"/>
      <c r="K39" s="90"/>
      <c r="L39" t="s" s="75">
        <v>37</v>
      </c>
      <c r="M39" s="76"/>
      <c r="N39" t="s" s="91">
        <f>IF(M39="","",RANK(M39,$M$7:$M$41,0))</f>
      </c>
      <c r="O39" s="78"/>
      <c r="P39" t="s" s="92">
        <f>IF(O39="","",RANK(O39,$O$7:$O$41,1))</f>
      </c>
      <c r="Q39" s="80"/>
      <c r="R39" t="s" s="93">
        <f>IF(Q39="","",RANK(Q39,$Q$7:$Q$41,0))</f>
      </c>
      <c r="S39" s="80"/>
      <c r="T39" t="s" s="93">
        <f>IF(S39="","",RANK(S39,$S$7:$S$41,0))</f>
      </c>
      <c r="U39" s="77">
        <f>SUM(R39,T39)</f>
        <v>0</v>
      </c>
      <c r="V39" s="82"/>
      <c r="W39" t="s" s="92">
        <f>IF(V39="","",RANK(V39,$V$7:$V$41,0))</f>
      </c>
      <c r="X39" s="83"/>
      <c r="Y39" s="49"/>
      <c r="Z39" s="49"/>
      <c r="AA39" s="49"/>
      <c r="AB39" s="49"/>
    </row>
    <row r="40" ht="23.25" customHeight="1">
      <c r="A40" t="s" s="84">
        <v>37</v>
      </c>
      <c r="B40" s="65"/>
      <c r="C40" t="s" s="85">
        <f>IF(N40="","",SUM(N40,P40,U40,W40))</f>
      </c>
      <c r="D40" t="s" s="86">
        <f>IF(C40="","",RANK(C40,$C$7:$C$65,1))</f>
      </c>
      <c r="E40" s="68"/>
      <c r="F40" s="69"/>
      <c r="G40" s="94"/>
      <c r="H40" s="95"/>
      <c r="I40" s="89"/>
      <c r="J40" s="73"/>
      <c r="K40" s="90"/>
      <c r="L40" t="s" s="75">
        <v>37</v>
      </c>
      <c r="M40" s="76"/>
      <c r="N40" t="s" s="91">
        <f>IF(M40="","",RANK(M40,$M$7:$M$41,0))</f>
      </c>
      <c r="O40" s="78"/>
      <c r="P40" t="s" s="92">
        <f>IF(O40="","",RANK(O40,$O$7:$O$41,1))</f>
      </c>
      <c r="Q40" s="80"/>
      <c r="R40" t="s" s="93">
        <f>IF(Q40="","",RANK(Q40,$Q$7:$Q$41,0))</f>
      </c>
      <c r="S40" s="80"/>
      <c r="T40" t="s" s="93">
        <f>IF(S40="","",RANK(S40,$S$7:$S$41,0))</f>
      </c>
      <c r="U40" s="77">
        <f>SUM(R40,T40)</f>
        <v>0</v>
      </c>
      <c r="V40" s="82"/>
      <c r="W40" t="s" s="92">
        <f>IF(V40="","",RANK(V40,$V$7:$V$41,0))</f>
      </c>
      <c r="X40" s="83"/>
      <c r="Y40" s="49"/>
      <c r="Z40" s="49"/>
      <c r="AA40" s="49"/>
      <c r="AB40" s="49"/>
    </row>
    <row r="41" ht="24" customHeight="1">
      <c r="A41" t="s" s="98">
        <v>37</v>
      </c>
      <c r="B41" s="65"/>
      <c r="C41" t="s" s="85">
        <f>IF(N41="","",SUM(N41,P41,U41,W41))</f>
      </c>
      <c r="D41" t="s" s="86">
        <f>IF(C41="","",RANK(C41,$C$7:$C$65,1))</f>
      </c>
      <c r="E41" s="99"/>
      <c r="F41" s="100"/>
      <c r="G41" s="101"/>
      <c r="H41" s="102"/>
      <c r="I41" s="103"/>
      <c r="J41" s="104"/>
      <c r="K41" s="105"/>
      <c r="L41" t="s" s="75">
        <v>37</v>
      </c>
      <c r="M41" s="106"/>
      <c r="N41" t="s" s="107">
        <f>IF(M41="","",RANK(M41,$M$7:$M$41,0))</f>
      </c>
      <c r="O41" s="108"/>
      <c r="P41" t="s" s="92">
        <f>IF(O41="","",RANK(O41,$O$7:$O$41,1))</f>
      </c>
      <c r="Q41" s="109"/>
      <c r="R41" t="s" s="93">
        <f>IF(Q41="","",RANK(Q41,$Q$7:$Q$41,0))</f>
      </c>
      <c r="S41" s="110"/>
      <c r="T41" t="s" s="93">
        <f>IF(S41="","",RANK(S41,$S$7:$S$41,0))</f>
      </c>
      <c r="U41" s="77">
        <f>SUM(R41,T41)</f>
        <v>0</v>
      </c>
      <c r="V41" s="111"/>
      <c r="W41" t="s" s="92">
        <f>IF(V41="","",RANK(V41,$V$7:$V$41,0))</f>
      </c>
      <c r="X41" s="83"/>
      <c r="Y41" s="49"/>
      <c r="Z41" s="49"/>
      <c r="AA41" s="49"/>
      <c r="AB41" s="49"/>
    </row>
    <row r="42" ht="16.5" customHeight="1">
      <c r="A42" s="112"/>
      <c r="B42" s="113"/>
      <c r="C42" s="113"/>
      <c r="D42" s="114"/>
      <c r="E42" s="112"/>
      <c r="F42" s="112"/>
      <c r="G42" s="115"/>
      <c r="H42" s="116"/>
      <c r="I42" s="117"/>
      <c r="J42" s="118"/>
      <c r="K42" s="119"/>
      <c r="L42" s="113"/>
      <c r="M42" s="120"/>
      <c r="N42" s="120"/>
      <c r="O42" s="120"/>
      <c r="P42" s="121"/>
      <c r="Q42" s="120"/>
      <c r="R42" s="121"/>
      <c r="S42" s="122"/>
      <c r="T42" s="121"/>
      <c r="U42" s="121"/>
      <c r="V42" s="120"/>
      <c r="W42" s="123"/>
      <c r="X42" s="49"/>
      <c r="Y42" s="49"/>
      <c r="Z42" s="49"/>
      <c r="AA42" s="49"/>
      <c r="AB42" s="49"/>
    </row>
    <row r="43" ht="15.75" customHeight="1">
      <c r="A43" s="124"/>
      <c r="B43" s="124"/>
      <c r="C43" t="s" s="125">
        <v>38</v>
      </c>
      <c r="D43" s="126"/>
      <c r="E43" s="127"/>
      <c r="F43" s="127"/>
      <c r="G43" t="s" s="128">
        <v>39</v>
      </c>
      <c r="H43" s="129"/>
      <c r="I43" s="129"/>
      <c r="J43" t="s" s="128">
        <v>39</v>
      </c>
      <c r="K43" s="124"/>
      <c r="L43" t="s" s="125">
        <v>40</v>
      </c>
      <c r="M43" s="129"/>
      <c r="N43" s="130"/>
      <c r="O43" s="130"/>
      <c r="P43" s="129"/>
      <c r="Q43" s="129"/>
      <c r="R43" s="129"/>
      <c r="S43" s="129"/>
      <c r="T43" s="129"/>
      <c r="U43" s="129"/>
      <c r="V43" s="130"/>
      <c r="W43" s="49"/>
      <c r="X43" s="49"/>
      <c r="Y43" s="49"/>
      <c r="Z43" s="49"/>
      <c r="AA43" s="49"/>
      <c r="AB43" s="49"/>
    </row>
    <row r="44" ht="15.75" customHeight="1">
      <c r="A44" s="124"/>
      <c r="B44" s="124"/>
      <c r="C44" t="s" s="131">
        <v>41</v>
      </c>
      <c r="D44" s="126"/>
      <c r="E44" s="127"/>
      <c r="F44" s="127"/>
      <c r="G44" t="s" s="132">
        <v>39</v>
      </c>
      <c r="H44" s="129"/>
      <c r="I44" s="129"/>
      <c r="J44" t="s" s="132">
        <v>39</v>
      </c>
      <c r="K44" s="124"/>
      <c r="L44" t="s" s="131">
        <v>41</v>
      </c>
      <c r="M44" s="127"/>
      <c r="N44" s="130"/>
      <c r="O44" s="130"/>
      <c r="P44" s="129"/>
      <c r="Q44" s="129"/>
      <c r="R44" s="129"/>
      <c r="S44" s="129"/>
      <c r="T44" s="129"/>
      <c r="U44" s="129"/>
      <c r="V44" s="130"/>
      <c r="W44" s="49"/>
      <c r="X44" s="49"/>
      <c r="Y44" s="49"/>
      <c r="Z44" s="49"/>
      <c r="AA44" s="49"/>
      <c r="AB44" s="49"/>
    </row>
    <row r="45" ht="15.75" customHeight="1">
      <c r="A45" s="124"/>
      <c r="B45" s="124"/>
      <c r="C45" t="s" s="131">
        <v>42</v>
      </c>
      <c r="D45" s="129"/>
      <c r="E45" s="124"/>
      <c r="F45" s="124"/>
      <c r="G45" s="129"/>
      <c r="H45" s="129"/>
      <c r="I45" s="129"/>
      <c r="J45" s="129"/>
      <c r="K45" s="124"/>
      <c r="L45" t="s" s="131">
        <v>42</v>
      </c>
      <c r="M45" s="127"/>
      <c r="N45" s="130"/>
      <c r="O45" s="130"/>
      <c r="P45" s="129"/>
      <c r="Q45" s="129"/>
      <c r="R45" s="129"/>
      <c r="S45" s="129"/>
      <c r="T45" s="129"/>
      <c r="U45" s="129"/>
      <c r="V45" s="130"/>
      <c r="W45" s="49"/>
      <c r="X45" s="49"/>
      <c r="Y45" s="49"/>
      <c r="Z45" s="49"/>
      <c r="AA45" s="49"/>
      <c r="AB45" s="49"/>
    </row>
    <row r="46" ht="15.75" customHeight="1">
      <c r="A46" s="124"/>
      <c r="B46" s="124"/>
      <c r="C46" s="124"/>
      <c r="D46" s="129"/>
      <c r="E46" s="124"/>
      <c r="F46" s="124"/>
      <c r="G46" s="129"/>
      <c r="H46" s="129"/>
      <c r="I46" s="129"/>
      <c r="J46" s="129"/>
      <c r="K46" s="124"/>
      <c r="L46" s="124"/>
      <c r="M46" s="129"/>
      <c r="N46" s="130"/>
      <c r="O46" s="130"/>
      <c r="P46" s="129"/>
      <c r="Q46" s="129"/>
      <c r="R46" s="129"/>
      <c r="S46" s="129"/>
      <c r="T46" s="129"/>
      <c r="U46" s="129"/>
      <c r="V46" s="130"/>
      <c r="W46" s="49"/>
      <c r="X46" s="49"/>
      <c r="Y46" s="49"/>
      <c r="Z46" s="49"/>
      <c r="AA46" s="49"/>
      <c r="AB46" s="49"/>
    </row>
    <row r="47" ht="15.75" customHeight="1">
      <c r="A47" s="124"/>
      <c r="B47" s="124"/>
      <c r="C47" t="s" s="128">
        <v>43</v>
      </c>
      <c r="D47" s="124"/>
      <c r="E47" s="129"/>
      <c r="F47" s="129"/>
      <c r="G47" s="124"/>
      <c r="H47" s="129"/>
      <c r="I47" t="s" s="125">
        <v>44</v>
      </c>
      <c r="J47" s="129"/>
      <c r="K47" s="124"/>
      <c r="L47" t="s" s="125">
        <v>44</v>
      </c>
      <c r="M47" s="129"/>
      <c r="N47" s="130"/>
      <c r="O47" s="130"/>
      <c r="P47" s="129"/>
      <c r="Q47" s="129"/>
      <c r="R47" s="129"/>
      <c r="S47" s="129"/>
      <c r="T47" s="129"/>
      <c r="U47" s="129"/>
      <c r="V47" s="130"/>
      <c r="W47" s="49"/>
      <c r="X47" s="49"/>
      <c r="Y47" s="49"/>
      <c r="Z47" s="49"/>
      <c r="AA47" s="49"/>
      <c r="AB47" s="49"/>
    </row>
    <row r="48" ht="15.75" customHeight="1">
      <c r="A48" s="124"/>
      <c r="B48" s="124"/>
      <c r="C48" t="s" s="131">
        <v>41</v>
      </c>
      <c r="D48" s="126"/>
      <c r="E48" s="127"/>
      <c r="F48" s="127"/>
      <c r="G48" t="s" s="128">
        <v>39</v>
      </c>
      <c r="H48" s="129"/>
      <c r="I48" t="s" s="131">
        <v>41</v>
      </c>
      <c r="J48" t="s" s="128">
        <v>39</v>
      </c>
      <c r="K48" s="124"/>
      <c r="L48" t="s" s="131">
        <v>41</v>
      </c>
      <c r="M48" s="127"/>
      <c r="N48" s="130"/>
      <c r="O48" s="130"/>
      <c r="P48" s="129"/>
      <c r="Q48" s="129"/>
      <c r="R48" s="129"/>
      <c r="S48" s="129"/>
      <c r="T48" s="129"/>
      <c r="U48" s="129"/>
      <c r="V48" s="130"/>
      <c r="W48" s="49"/>
      <c r="X48" s="49"/>
      <c r="Y48" s="49"/>
      <c r="Z48" s="49"/>
      <c r="AA48" s="49"/>
      <c r="AB48" s="49"/>
    </row>
    <row r="49" ht="15.75" customHeight="1">
      <c r="A49" s="124"/>
      <c r="B49" s="124"/>
      <c r="C49" t="s" s="131">
        <v>42</v>
      </c>
      <c r="D49" s="126"/>
      <c r="E49" s="127"/>
      <c r="F49" s="127"/>
      <c r="G49" t="s" s="132">
        <v>39</v>
      </c>
      <c r="H49" s="129"/>
      <c r="I49" t="s" s="131">
        <v>42</v>
      </c>
      <c r="J49" t="s" s="132">
        <v>39</v>
      </c>
      <c r="K49" s="124"/>
      <c r="L49" t="s" s="131">
        <v>42</v>
      </c>
      <c r="M49" s="127"/>
      <c r="N49" s="130"/>
      <c r="O49" s="130"/>
      <c r="P49" s="129"/>
      <c r="Q49" s="129"/>
      <c r="R49" s="129"/>
      <c r="S49" s="129"/>
      <c r="T49" s="129"/>
      <c r="U49" s="129"/>
      <c r="V49" s="130"/>
      <c r="W49" s="49"/>
      <c r="X49" s="49"/>
      <c r="Y49" s="49"/>
      <c r="Z49" s="49"/>
      <c r="AA49" s="49"/>
      <c r="AB49" s="49"/>
    </row>
    <row r="50" ht="15" customHeight="1">
      <c r="A50" s="49"/>
      <c r="B50" s="49"/>
      <c r="C50" s="49"/>
      <c r="D50" s="49"/>
      <c r="E50" s="49"/>
      <c r="F50" s="49"/>
      <c r="G50" s="49"/>
      <c r="H50" s="49"/>
      <c r="I50" s="49"/>
      <c r="J50" s="49"/>
      <c r="K50" s="133"/>
      <c r="L50" s="49"/>
      <c r="M50" s="49"/>
      <c r="N50" s="49"/>
      <c r="O50" s="49"/>
      <c r="P50" s="49"/>
      <c r="Q50" s="49"/>
      <c r="R50" s="49"/>
      <c r="S50" s="49"/>
      <c r="T50" s="49"/>
      <c r="U50" s="49"/>
      <c r="V50" s="49"/>
      <c r="W50" s="49"/>
      <c r="X50" s="49"/>
      <c r="Y50" s="49"/>
      <c r="Z50" s="49"/>
      <c r="AA50" s="49"/>
      <c r="AB50" s="49"/>
    </row>
    <row r="51" ht="15" customHeight="1">
      <c r="A51" s="49"/>
      <c r="B51" s="49"/>
      <c r="C51" s="49"/>
      <c r="D51" s="49"/>
      <c r="E51" s="49"/>
      <c r="F51" s="49"/>
      <c r="G51" s="49"/>
      <c r="H51" s="49"/>
      <c r="I51" s="49"/>
      <c r="J51" s="49"/>
      <c r="K51" s="133"/>
      <c r="L51" s="49"/>
      <c r="M51" s="49"/>
      <c r="N51" s="49"/>
      <c r="O51" s="49"/>
      <c r="P51" s="49"/>
      <c r="Q51" s="49"/>
      <c r="R51" s="49"/>
      <c r="S51" s="49"/>
      <c r="T51" s="49"/>
      <c r="U51" s="49"/>
      <c r="V51" s="49"/>
      <c r="W51" s="49"/>
      <c r="X51" s="49"/>
      <c r="Y51" s="49"/>
      <c r="Z51" s="49"/>
      <c r="AA51" s="49"/>
      <c r="AB51" s="49"/>
    </row>
    <row r="52" ht="15" customHeight="1">
      <c r="A52" s="49"/>
      <c r="B52" s="49"/>
      <c r="C52" s="49"/>
      <c r="D52" s="49"/>
      <c r="E52" s="49"/>
      <c r="F52" s="49"/>
      <c r="G52" s="49"/>
      <c r="H52" s="49"/>
      <c r="I52" s="49"/>
      <c r="J52" s="49"/>
      <c r="K52" s="133"/>
      <c r="L52" s="49"/>
      <c r="M52" s="49"/>
      <c r="N52" s="49"/>
      <c r="O52" s="49"/>
      <c r="P52" s="49"/>
      <c r="Q52" s="49"/>
      <c r="R52" s="49"/>
      <c r="S52" s="49"/>
      <c r="T52" s="49"/>
      <c r="U52" s="49"/>
      <c r="V52" s="49"/>
      <c r="W52" s="49"/>
      <c r="X52" s="49"/>
      <c r="Y52" s="49"/>
      <c r="Z52" s="49"/>
      <c r="AA52" s="49"/>
      <c r="AB52" s="49"/>
    </row>
    <row r="53" ht="15" customHeight="1">
      <c r="A53" s="49"/>
      <c r="B53" s="49"/>
      <c r="C53" s="49"/>
      <c r="D53" s="49"/>
      <c r="E53" s="49"/>
      <c r="F53" s="49"/>
      <c r="G53" s="49"/>
      <c r="H53" s="49"/>
      <c r="I53" s="49"/>
      <c r="J53" s="49"/>
      <c r="K53" s="133"/>
      <c r="L53" s="49"/>
      <c r="M53" s="49"/>
      <c r="N53" s="49"/>
      <c r="O53" s="49"/>
      <c r="P53" s="49"/>
      <c r="Q53" s="49"/>
      <c r="R53" s="49"/>
      <c r="S53" s="49"/>
      <c r="T53" s="49"/>
      <c r="U53" s="49"/>
      <c r="V53" s="49"/>
      <c r="W53" s="49"/>
      <c r="X53" s="49"/>
      <c r="Y53" s="49"/>
      <c r="Z53" s="49"/>
      <c r="AA53" s="49"/>
      <c r="AB53" s="49"/>
    </row>
    <row r="54" ht="28.5" customHeight="1">
      <c r="A54" s="49"/>
      <c r="B54" s="49"/>
      <c r="C54" s="49"/>
      <c r="D54" t="s" s="134">
        <v>45</v>
      </c>
      <c r="E54" s="135"/>
      <c r="F54" s="135"/>
      <c r="G54" s="135"/>
      <c r="H54" s="49"/>
      <c r="I54" s="49"/>
      <c r="J54" s="49"/>
      <c r="K54" s="133"/>
      <c r="L54" s="49"/>
      <c r="M54" s="49"/>
      <c r="N54" s="49"/>
      <c r="O54" s="49"/>
      <c r="P54" s="49"/>
      <c r="Q54" s="49"/>
      <c r="R54" s="49"/>
      <c r="S54" s="49"/>
      <c r="T54" s="49"/>
      <c r="U54" s="49"/>
      <c r="V54" s="49"/>
      <c r="W54" s="49"/>
      <c r="X54" s="49"/>
      <c r="Y54" s="49"/>
      <c r="Z54" s="49"/>
      <c r="AA54" s="49"/>
      <c r="AB54" s="49"/>
    </row>
    <row r="55" ht="15" customHeight="1">
      <c r="A55" s="49"/>
      <c r="B55" s="49"/>
      <c r="C55" s="49"/>
      <c r="D55" s="49"/>
      <c r="E55" s="49"/>
      <c r="F55" s="49"/>
      <c r="G55" s="49"/>
      <c r="H55" s="49"/>
      <c r="I55" s="49"/>
      <c r="J55" s="49"/>
      <c r="K55" s="133"/>
      <c r="L55" s="49"/>
      <c r="M55" s="49"/>
      <c r="N55" s="49"/>
      <c r="O55" s="49"/>
      <c r="P55" s="49"/>
      <c r="Q55" s="49"/>
      <c r="R55" s="49"/>
      <c r="S55" s="49"/>
      <c r="T55" s="49"/>
      <c r="U55" s="49"/>
      <c r="V55" s="49"/>
      <c r="W55" s="49"/>
      <c r="X55" s="49"/>
      <c r="Y55" s="49"/>
      <c r="Z55" s="49"/>
      <c r="AA55" s="49"/>
      <c r="AB55" s="49"/>
    </row>
    <row r="56" ht="15" customHeight="1">
      <c r="A56" s="49"/>
      <c r="B56" s="49"/>
      <c r="C56" s="49"/>
      <c r="D56" s="49"/>
      <c r="E56" s="49"/>
      <c r="F56" s="49"/>
      <c r="G56" s="49"/>
      <c r="H56" s="49"/>
      <c r="I56" s="49"/>
      <c r="J56" s="49"/>
      <c r="K56" s="133"/>
      <c r="L56" s="49"/>
      <c r="M56" s="49"/>
      <c r="N56" s="49"/>
      <c r="O56" s="49"/>
      <c r="P56" s="49"/>
      <c r="Q56" s="49"/>
      <c r="R56" s="49"/>
      <c r="S56" s="49"/>
      <c r="T56" s="49"/>
      <c r="U56" s="49"/>
      <c r="V56" s="49"/>
      <c r="W56" s="49"/>
      <c r="X56" s="49"/>
      <c r="Y56" s="49"/>
      <c r="Z56" s="49"/>
      <c r="AA56" s="49"/>
      <c r="AB56" s="49"/>
    </row>
    <row r="57" ht="15" customHeight="1">
      <c r="A57" s="49"/>
      <c r="B57" s="49"/>
      <c r="C57" s="49"/>
      <c r="D57" s="49"/>
      <c r="E57" s="49"/>
      <c r="F57" s="49"/>
      <c r="G57" s="49"/>
      <c r="H57" s="49"/>
      <c r="I57" s="49"/>
      <c r="J57" s="49"/>
      <c r="K57" s="133"/>
      <c r="L57" s="49"/>
      <c r="M57" s="49"/>
      <c r="N57" s="49"/>
      <c r="O57" s="49"/>
      <c r="P57" s="49"/>
      <c r="Q57" s="49"/>
      <c r="R57" s="49"/>
      <c r="S57" s="49"/>
      <c r="T57" s="49"/>
      <c r="U57" s="49"/>
      <c r="V57" s="49"/>
      <c r="W57" s="49"/>
      <c r="X57" s="49"/>
      <c r="Y57" s="49"/>
      <c r="Z57" s="49"/>
      <c r="AA57" s="49"/>
      <c r="AB57" s="49"/>
    </row>
    <row r="58" ht="15" customHeight="1">
      <c r="A58" s="49"/>
      <c r="B58" s="49"/>
      <c r="C58" s="49"/>
      <c r="D58" s="49"/>
      <c r="E58" s="49"/>
      <c r="F58" s="49"/>
      <c r="G58" s="49"/>
      <c r="H58" s="49"/>
      <c r="I58" s="49"/>
      <c r="J58" s="49"/>
      <c r="K58" s="133"/>
      <c r="L58" s="49"/>
      <c r="M58" s="49"/>
      <c r="N58" s="49"/>
      <c r="O58" s="49"/>
      <c r="P58" s="49"/>
      <c r="Q58" s="49"/>
      <c r="R58" s="49"/>
      <c r="S58" s="49"/>
      <c r="T58" s="49"/>
      <c r="U58" s="49"/>
      <c r="V58" s="49"/>
      <c r="W58" s="49"/>
      <c r="X58" s="49"/>
      <c r="Y58" s="49"/>
      <c r="Z58" s="49"/>
      <c r="AA58" s="49"/>
      <c r="AB58" s="49"/>
    </row>
    <row r="59" ht="15" customHeight="1">
      <c r="A59" s="49"/>
      <c r="B59" s="49"/>
      <c r="C59" s="49"/>
      <c r="D59" s="49"/>
      <c r="E59" s="49"/>
      <c r="F59" s="49"/>
      <c r="G59" s="49"/>
      <c r="H59" s="49"/>
      <c r="I59" s="49"/>
      <c r="J59" s="49"/>
      <c r="K59" s="133"/>
      <c r="L59" s="49"/>
      <c r="M59" s="49"/>
      <c r="N59" s="49"/>
      <c r="O59" s="49"/>
      <c r="P59" s="49"/>
      <c r="Q59" s="49"/>
      <c r="R59" s="49"/>
      <c r="S59" s="49"/>
      <c r="T59" s="49"/>
      <c r="U59" s="49"/>
      <c r="V59" s="49"/>
      <c r="W59" s="49"/>
      <c r="X59" s="49"/>
      <c r="Y59" s="49"/>
      <c r="Z59" s="49"/>
      <c r="AA59" s="49"/>
      <c r="AB59" s="49"/>
    </row>
    <row r="60" ht="15" customHeight="1">
      <c r="A60" s="49"/>
      <c r="B60" s="49"/>
      <c r="C60" s="49"/>
      <c r="D60" s="49"/>
      <c r="E60" s="49"/>
      <c r="F60" s="49"/>
      <c r="G60" s="49"/>
      <c r="H60" s="49"/>
      <c r="I60" s="49"/>
      <c r="J60" s="49"/>
      <c r="K60" s="133"/>
      <c r="L60" s="49"/>
      <c r="M60" s="49"/>
      <c r="N60" s="49"/>
      <c r="O60" s="49"/>
      <c r="P60" s="49"/>
      <c r="Q60" s="49"/>
      <c r="R60" s="49"/>
      <c r="S60" s="49"/>
      <c r="T60" s="49"/>
      <c r="U60" s="49"/>
      <c r="V60" s="49"/>
      <c r="W60" s="49"/>
      <c r="X60" s="49"/>
      <c r="Y60" s="49"/>
      <c r="Z60" s="49"/>
      <c r="AA60" s="49"/>
      <c r="AB60" s="49"/>
    </row>
    <row r="61" ht="15" customHeight="1">
      <c r="A61" s="49"/>
      <c r="B61" s="49"/>
      <c r="C61" s="49"/>
      <c r="D61" s="49"/>
      <c r="E61" s="49"/>
      <c r="F61" s="49"/>
      <c r="G61" s="49"/>
      <c r="H61" s="49"/>
      <c r="I61" s="49"/>
      <c r="J61" s="49"/>
      <c r="K61" s="133"/>
      <c r="L61" s="49"/>
      <c r="M61" s="49"/>
      <c r="N61" s="49"/>
      <c r="O61" s="49"/>
      <c r="P61" s="49"/>
      <c r="Q61" s="49"/>
      <c r="R61" s="49"/>
      <c r="S61" s="49"/>
      <c r="T61" s="49"/>
      <c r="U61" s="49"/>
      <c r="V61" s="49"/>
      <c r="W61" s="49"/>
      <c r="X61" s="49"/>
      <c r="Y61" s="49"/>
      <c r="Z61" s="49"/>
      <c r="AA61" s="49"/>
      <c r="AB61" s="49"/>
    </row>
    <row r="62" ht="15" customHeight="1">
      <c r="A62" s="49"/>
      <c r="B62" s="49"/>
      <c r="C62" s="49"/>
      <c r="D62" s="49"/>
      <c r="E62" s="49"/>
      <c r="F62" s="49"/>
      <c r="G62" s="49"/>
      <c r="H62" s="49"/>
      <c r="I62" s="49"/>
      <c r="J62" s="49"/>
      <c r="K62" s="133"/>
      <c r="L62" s="49"/>
      <c r="M62" s="49"/>
      <c r="N62" s="49"/>
      <c r="O62" s="49"/>
      <c r="P62" s="49"/>
      <c r="Q62" s="49"/>
      <c r="R62" s="49"/>
      <c r="S62" s="49"/>
      <c r="T62" s="49"/>
      <c r="U62" s="49"/>
      <c r="V62" s="49"/>
      <c r="W62" s="49"/>
      <c r="X62" s="49"/>
      <c r="Y62" s="49"/>
      <c r="Z62" s="49"/>
      <c r="AA62" s="49"/>
      <c r="AB62" s="49"/>
    </row>
    <row r="63" ht="15" customHeight="1">
      <c r="A63" s="49"/>
      <c r="B63" s="49"/>
      <c r="C63" s="49"/>
      <c r="D63" s="49"/>
      <c r="E63" s="49"/>
      <c r="F63" s="49"/>
      <c r="G63" s="49"/>
      <c r="H63" s="49"/>
      <c r="I63" s="49"/>
      <c r="J63" s="49"/>
      <c r="K63" s="133"/>
      <c r="L63" s="49"/>
      <c r="M63" s="49"/>
      <c r="N63" s="49"/>
      <c r="O63" s="49"/>
      <c r="P63" s="49"/>
      <c r="Q63" s="49"/>
      <c r="R63" s="49"/>
      <c r="S63" s="49"/>
      <c r="T63" s="49"/>
      <c r="U63" s="49"/>
      <c r="V63" s="49"/>
      <c r="W63" s="49"/>
      <c r="X63" s="49"/>
      <c r="Y63" s="49"/>
      <c r="Z63" s="49"/>
      <c r="AA63" s="49"/>
      <c r="AB63" s="49"/>
    </row>
    <row r="64" ht="15" customHeight="1">
      <c r="A64" s="49"/>
      <c r="B64" s="49"/>
      <c r="C64" s="49"/>
      <c r="D64" s="49"/>
      <c r="E64" s="49"/>
      <c r="F64" s="49"/>
      <c r="G64" s="49"/>
      <c r="H64" s="49"/>
      <c r="I64" s="49"/>
      <c r="J64" s="49"/>
      <c r="K64" s="133"/>
      <c r="L64" s="49"/>
      <c r="M64" s="49"/>
      <c r="N64" s="49"/>
      <c r="O64" s="49"/>
      <c r="P64" s="49"/>
      <c r="Q64" s="49"/>
      <c r="R64" s="49"/>
      <c r="S64" s="49"/>
      <c r="T64" s="49"/>
      <c r="U64" s="49"/>
      <c r="V64" s="49"/>
      <c r="W64" s="49"/>
      <c r="X64" s="49"/>
      <c r="Y64" s="49"/>
      <c r="Z64" s="49"/>
      <c r="AA64" s="49"/>
      <c r="AB64" s="49"/>
    </row>
    <row r="65" ht="15" customHeight="1">
      <c r="A65" s="49"/>
      <c r="B65" s="49"/>
      <c r="C65" s="49"/>
      <c r="D65" s="49"/>
      <c r="E65" s="49"/>
      <c r="F65" s="49"/>
      <c r="G65" s="49"/>
      <c r="H65" s="49"/>
      <c r="I65" s="49"/>
      <c r="J65" s="49"/>
      <c r="K65" s="133"/>
      <c r="L65" s="49"/>
      <c r="M65" s="49"/>
      <c r="N65" s="49"/>
      <c r="O65" s="49"/>
      <c r="P65" s="49"/>
      <c r="Q65" s="49"/>
      <c r="R65" s="49"/>
      <c r="S65" s="49"/>
      <c r="T65" s="49"/>
      <c r="U65" s="49"/>
      <c r="V65" s="49"/>
      <c r="W65" s="49"/>
      <c r="X65" s="49"/>
      <c r="Y65" s="49"/>
      <c r="Z65" s="49"/>
      <c r="AA65" s="49"/>
      <c r="AB65" s="49"/>
    </row>
  </sheetData>
  <mergeCells count="20">
    <mergeCell ref="A1:W3"/>
    <mergeCell ref="N4:N6"/>
    <mergeCell ref="P4:P6"/>
    <mergeCell ref="Q4:T4"/>
    <mergeCell ref="U4:U6"/>
    <mergeCell ref="W4:W6"/>
    <mergeCell ref="A5:A6"/>
    <mergeCell ref="B5:B6"/>
    <mergeCell ref="C5:C6"/>
    <mergeCell ref="D5:D6"/>
    <mergeCell ref="K5:K6"/>
    <mergeCell ref="L5:L6"/>
    <mergeCell ref="R5:R6"/>
    <mergeCell ref="T5:T6"/>
    <mergeCell ref="E5:E6"/>
    <mergeCell ref="F5:F6"/>
    <mergeCell ref="G5:G6"/>
    <mergeCell ref="H5:H6"/>
    <mergeCell ref="I5:I6"/>
    <mergeCell ref="J5:J6"/>
  </mergeCells>
  <conditionalFormatting sqref="M4:Q4 U4:W4 M5 O5 Q5:T5 V5 M6 O6 Q6 S6 V6 M42:V42 N43:O49 V43:V49">
    <cfRule type="cellIs" dxfId="60" priority="1" operator="lessThan" stopIfTrue="1">
      <formula>0</formula>
    </cfRule>
  </conditionalFormatting>
  <conditionalFormatting sqref="A5 A7:B49">
    <cfRule type="cellIs" dxfId="61" priority="1" operator="equal" stopIfTrue="1">
      <formula>"H"</formula>
    </cfRule>
    <cfRule type="cellIs" dxfId="62" priority="2" operator="equal" stopIfTrue="1">
      <formula>"F"</formula>
    </cfRule>
  </conditionalFormatting>
  <conditionalFormatting sqref="C7:D41 N7:N41 P7:U41">
    <cfRule type="cellIs" dxfId="63" priority="1" operator="lessThan" stopIfTrue="1">
      <formula>0</formula>
    </cfRule>
  </conditionalFormatting>
  <conditionalFormatting sqref="E7:F41">
    <cfRule type="cellIs" dxfId="64" priority="1" operator="between" stopIfTrue="1">
      <formula>1</formula>
      <formula>99999999</formula>
    </cfRule>
  </conditionalFormatting>
  <conditionalFormatting sqref="L7:L41">
    <cfRule type="cellIs" dxfId="65" priority="1" operator="notEqual" stopIfTrue="1">
      <formula>"F"</formula>
    </cfRule>
  </conditionalFormatting>
  <conditionalFormatting sqref="M7:M41 O7:O41">
    <cfRule type="cellIs" dxfId="66" priority="1" operator="lessThan" stopIfTrue="1">
      <formula>0</formula>
    </cfRule>
    <cfRule type="cellIs" dxfId="67" priority="2" operator="lessThan" stopIfTrue="1">
      <formula>0</formula>
    </cfRule>
  </conditionalFormatting>
  <conditionalFormatting sqref="V7:V41">
    <cfRule type="cellIs" dxfId="68" priority="1" operator="lessThan" stopIfTrue="1">
      <formula>0</formula>
    </cfRule>
    <cfRule type="cellIs" dxfId="69" priority="2" operator="lessThan" stopIfTrue="1">
      <formula>0</formula>
    </cfRule>
  </conditionalFormatting>
  <dataValidations count="1">
    <dataValidation type="list" allowBlank="1" showInputMessage="1" showErrorMessage="1" sqref="A7:A41">
      <formula1>"H,F"</formula1>
    </dataValidation>
  </dataValidations>
  <pageMargins left="0.314961" right="0.314961" top="0.354331" bottom="0.3543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9.xml><?xml version="1.0" encoding="utf-8"?>
<worksheet xmlns:r="http://schemas.openxmlformats.org/officeDocument/2006/relationships" xmlns="http://schemas.openxmlformats.org/spreadsheetml/2006/main">
  <dimension ref="A1:AH56"/>
  <sheetViews>
    <sheetView workbookViewId="0" showGridLines="0" defaultGridColor="1"/>
  </sheetViews>
  <sheetFormatPr defaultColWidth="10.8333" defaultRowHeight="15" customHeight="1" outlineLevelRow="0" outlineLevelCol="0"/>
  <cols>
    <col min="1" max="1" width="5.67188" style="152" customWidth="1"/>
    <col min="2" max="2" width="6.5" style="152" customWidth="1"/>
    <col min="3" max="3" width="15.6719" style="152" customWidth="1"/>
    <col min="4" max="4" width="6.5" style="152" customWidth="1"/>
    <col min="5" max="5" width="13.5" style="152" customWidth="1"/>
    <col min="6" max="6" width="29.6719" style="152" customWidth="1"/>
    <col min="7" max="7" width="14.8516" style="152" customWidth="1"/>
    <col min="8" max="8" width="11.5" style="152" customWidth="1"/>
    <col min="9" max="9" width="10.8516" style="152" customWidth="1"/>
    <col min="10" max="10" width="36.1719" style="152" customWidth="1"/>
    <col min="11" max="11" width="13.3516" style="152" customWidth="1"/>
    <col min="12" max="13" width="7.67188" style="152" customWidth="1"/>
    <col min="14" max="14" width="15" style="152" customWidth="1"/>
    <col min="15" max="16" width="10.8516" style="152" customWidth="1"/>
    <col min="17" max="17" width="17" style="152" customWidth="1"/>
    <col min="18" max="18" width="11.3516" style="152" customWidth="1"/>
    <col min="19" max="19" width="14.8516" style="152" customWidth="1"/>
    <col min="20" max="20" width="15.1719" style="152" customWidth="1"/>
    <col min="21" max="21" width="20.1719" style="152" customWidth="1"/>
    <col min="22" max="22" width="9.5" style="152" customWidth="1"/>
    <col min="23" max="23" width="18.1719" style="152" customWidth="1"/>
    <col min="24" max="24" width="9.35156" style="152" customWidth="1"/>
    <col min="25" max="25" width="6" style="152" customWidth="1"/>
    <col min="26" max="26" width="5.5" style="152" customWidth="1"/>
    <col min="27" max="27" width="20.1719" style="152" customWidth="1"/>
    <col min="28" max="28" width="12.5" style="152" customWidth="1"/>
    <col min="29" max="29" width="5.5" style="152" customWidth="1"/>
    <col min="30" max="30" width="11.5" style="152" customWidth="1"/>
    <col min="31" max="31" width="13.3516" style="152" customWidth="1"/>
    <col min="32" max="34" width="10.8516" style="152" customWidth="1"/>
    <col min="35" max="16384" width="10.8516" style="152" customWidth="1"/>
  </cols>
  <sheetData>
    <row r="1" ht="28.5" customHeight="1">
      <c r="A1" t="s" s="153">
        <v>76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48"/>
      <c r="AD1" s="133"/>
      <c r="AE1" s="49"/>
      <c r="AF1" s="49"/>
      <c r="AG1" s="49"/>
      <c r="AH1" s="49"/>
    </row>
    <row r="2" ht="28.5" customHeight="1">
      <c r="A2" s="155"/>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48"/>
      <c r="AD2" s="133"/>
      <c r="AE2" s="49"/>
      <c r="AF2" s="49"/>
      <c r="AG2" s="49"/>
      <c r="AH2" s="49"/>
    </row>
    <row r="3" ht="15" customHeight="1">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48"/>
      <c r="AD3" s="133"/>
      <c r="AE3" s="49"/>
      <c r="AF3" s="49"/>
      <c r="AG3" s="49"/>
      <c r="AH3" s="49"/>
    </row>
    <row r="4" ht="15" customHeight="1">
      <c r="A4" s="157"/>
      <c r="B4" s="157"/>
      <c r="C4" s="157"/>
      <c r="D4" s="157"/>
      <c r="E4" s="157"/>
      <c r="F4" s="157"/>
      <c r="G4" s="157"/>
      <c r="H4" s="157"/>
      <c r="I4" s="157"/>
      <c r="J4" s="158"/>
      <c r="K4" s="158"/>
      <c r="L4" s="159"/>
      <c r="M4" s="160"/>
      <c r="N4" s="161"/>
      <c r="O4" s="161"/>
      <c r="P4" s="161"/>
      <c r="Q4" s="161"/>
      <c r="R4" s="161"/>
      <c r="S4" s="161"/>
      <c r="T4" s="162"/>
      <c r="U4" s="158"/>
      <c r="V4" s="158"/>
      <c r="W4" s="158"/>
      <c r="X4" s="158"/>
      <c r="Y4" s="158"/>
      <c r="Z4" s="157"/>
      <c r="AA4" s="158"/>
      <c r="AB4" s="157"/>
      <c r="AC4" s="49"/>
      <c r="AD4" s="133"/>
      <c r="AE4" s="49"/>
      <c r="AF4" s="49"/>
      <c r="AG4" s="49"/>
      <c r="AH4" s="49"/>
    </row>
    <row r="5" ht="78" customHeight="1">
      <c r="A5" t="s" s="163">
        <v>12</v>
      </c>
      <c r="B5" t="s" s="163">
        <v>13</v>
      </c>
      <c r="C5" t="s" s="164">
        <v>77</v>
      </c>
      <c r="D5" t="s" s="163">
        <v>78</v>
      </c>
      <c r="E5" t="s" s="165">
        <v>79</v>
      </c>
      <c r="F5" t="s" s="163">
        <v>80</v>
      </c>
      <c r="G5" t="s" s="163">
        <v>19</v>
      </c>
      <c r="H5" t="s" s="163">
        <v>21</v>
      </c>
      <c r="I5" t="s" s="166">
        <v>81</v>
      </c>
      <c r="J5" t="s" s="163">
        <v>82</v>
      </c>
      <c r="K5" t="s" s="167">
        <v>83</v>
      </c>
      <c r="L5" s="168"/>
      <c r="M5" s="168"/>
      <c r="N5" t="s" s="169">
        <v>9</v>
      </c>
      <c r="O5" s="170"/>
      <c r="P5" s="170"/>
      <c r="Q5" t="s" s="169">
        <v>84</v>
      </c>
      <c r="R5" s="170"/>
      <c r="S5" s="170"/>
      <c r="T5" t="s" s="167">
        <v>85</v>
      </c>
      <c r="U5" s="168"/>
      <c r="V5" s="168"/>
      <c r="W5" s="168"/>
      <c r="X5" s="168"/>
      <c r="Y5" s="168"/>
      <c r="Z5" s="168"/>
      <c r="AA5" t="s" s="171">
        <v>86</v>
      </c>
      <c r="AB5" s="172"/>
      <c r="AC5" s="83"/>
      <c r="AD5" s="133"/>
      <c r="AE5" s="49"/>
      <c r="AF5" s="49"/>
      <c r="AG5" s="49"/>
      <c r="AH5" s="49"/>
    </row>
    <row r="6" ht="42.75" customHeight="1">
      <c r="A6" s="173"/>
      <c r="B6" s="173"/>
      <c r="C6" s="174"/>
      <c r="D6" s="56"/>
      <c r="E6" s="175"/>
      <c r="F6" s="56"/>
      <c r="G6" s="56"/>
      <c r="H6" s="56"/>
      <c r="I6" s="176"/>
      <c r="J6" s="56"/>
      <c r="K6" t="s" s="165">
        <v>24</v>
      </c>
      <c r="L6" s="177"/>
      <c r="M6" s="177"/>
      <c r="N6" t="s" s="178">
        <v>87</v>
      </c>
      <c r="O6" s="179"/>
      <c r="P6" s="179"/>
      <c r="Q6" s="179"/>
      <c r="R6" s="179"/>
      <c r="S6" s="179"/>
      <c r="T6" t="s" s="165">
        <v>88</v>
      </c>
      <c r="U6" s="180"/>
      <c r="V6" s="180"/>
      <c r="W6" s="180"/>
      <c r="X6" s="180"/>
      <c r="Y6" s="180"/>
      <c r="Z6" s="180"/>
      <c r="AA6" t="s" s="181">
        <v>89</v>
      </c>
      <c r="AB6" s="182"/>
      <c r="AC6" s="83"/>
      <c r="AD6" s="183"/>
      <c r="AE6" s="184"/>
      <c r="AF6" s="49"/>
      <c r="AG6" s="49"/>
      <c r="AH6" s="49"/>
    </row>
    <row r="7" ht="15" customHeight="1">
      <c r="A7" s="173"/>
      <c r="B7" s="173"/>
      <c r="C7" s="174"/>
      <c r="D7" s="56"/>
      <c r="E7" s="175"/>
      <c r="F7" s="56"/>
      <c r="G7" s="56"/>
      <c r="H7" s="56"/>
      <c r="I7" s="176"/>
      <c r="J7" s="56"/>
      <c r="K7" s="177"/>
      <c r="L7" s="177"/>
      <c r="M7" s="177"/>
      <c r="N7" s="179"/>
      <c r="O7" s="179"/>
      <c r="P7" s="179"/>
      <c r="Q7" s="179"/>
      <c r="R7" s="179"/>
      <c r="S7" s="179"/>
      <c r="T7" s="180"/>
      <c r="U7" s="180"/>
      <c r="V7" s="180"/>
      <c r="W7" s="180"/>
      <c r="X7" s="180"/>
      <c r="Y7" s="180"/>
      <c r="Z7" s="180"/>
      <c r="AA7" s="185"/>
      <c r="AB7" s="186"/>
      <c r="AC7" s="187"/>
      <c r="AD7" t="s" s="188">
        <v>14</v>
      </c>
      <c r="AE7" t="s" s="189">
        <v>90</v>
      </c>
      <c r="AF7" s="190"/>
      <c r="AG7" s="49"/>
      <c r="AH7" s="49"/>
    </row>
    <row r="8" ht="60.75" customHeight="1">
      <c r="A8" s="173"/>
      <c r="B8" s="173"/>
      <c r="C8" s="174"/>
      <c r="D8" s="56"/>
      <c r="E8" s="175"/>
      <c r="F8" s="56"/>
      <c r="G8" s="56"/>
      <c r="H8" s="56"/>
      <c r="I8" s="176"/>
      <c r="J8" s="56"/>
      <c r="K8" t="s" s="165">
        <v>91</v>
      </c>
      <c r="L8" t="s" s="165">
        <v>92</v>
      </c>
      <c r="M8" t="s" s="163">
        <v>8</v>
      </c>
      <c r="N8" t="s" s="191">
        <v>93</v>
      </c>
      <c r="O8" t="s" s="178">
        <v>94</v>
      </c>
      <c r="P8" t="s" s="191">
        <v>8</v>
      </c>
      <c r="Q8" t="s" s="191">
        <v>95</v>
      </c>
      <c r="R8" t="s" s="178">
        <v>94</v>
      </c>
      <c r="S8" t="s" s="191">
        <v>8</v>
      </c>
      <c r="T8" t="s" s="165">
        <v>96</v>
      </c>
      <c r="U8" t="s" s="165">
        <v>97</v>
      </c>
      <c r="V8" t="s" s="192">
        <v>8</v>
      </c>
      <c r="W8" t="s" s="165">
        <v>98</v>
      </c>
      <c r="X8" t="s" s="192">
        <v>8</v>
      </c>
      <c r="Y8" t="s" s="165">
        <v>99</v>
      </c>
      <c r="Z8" t="s" s="163">
        <v>8</v>
      </c>
      <c r="AA8" t="s" s="193">
        <v>100</v>
      </c>
      <c r="AB8" t="s" s="163">
        <v>8</v>
      </c>
      <c r="AC8" s="187"/>
      <c r="AD8" s="194"/>
      <c r="AE8" s="195"/>
      <c r="AF8" s="190"/>
      <c r="AG8" s="49"/>
      <c r="AH8" s="49"/>
    </row>
    <row r="9" ht="21" customHeight="1">
      <c r="A9" t="s" s="196">
        <v>37</v>
      </c>
      <c r="B9" s="197"/>
      <c r="C9" s="69"/>
      <c r="D9" t="s" s="198">
        <v>37</v>
      </c>
      <c r="E9" s="199"/>
      <c r="F9" t="s" s="70">
        <v>69</v>
      </c>
      <c r="G9" t="s" s="200">
        <v>70</v>
      </c>
      <c r="H9" s="201">
        <v>57.8</v>
      </c>
      <c r="I9" s="202"/>
      <c r="J9" t="s" s="203">
        <v>101</v>
      </c>
      <c r="K9" s="204">
        <v>90</v>
      </c>
      <c r="L9" s="204">
        <f>SUM(K9:K11)</f>
        <v>360</v>
      </c>
      <c r="M9" s="205">
        <f>IF(K9="","",RANK(L9,$L$9:$L$51,0))</f>
        <v>1</v>
      </c>
      <c r="N9" s="206"/>
      <c r="O9" s="206">
        <f>SUM(N9:N11)</f>
        <v>0</v>
      </c>
      <c r="P9" t="s" s="207">
        <f>IF(N9="","",RANK(O9,$O$9:$O$51,0))</f>
      </c>
      <c r="Q9" s="206"/>
      <c r="R9" s="206">
        <f>SUM(Q9:Q11)</f>
        <v>0</v>
      </c>
      <c r="S9" t="s" s="207">
        <f>IF(Q9="","",RANK(Q9,$Q$9:$Q$51,1))</f>
      </c>
      <c r="T9" s="204">
        <v>101</v>
      </c>
      <c r="U9" s="204"/>
      <c r="V9" t="s" s="208">
        <f>IF(U9="","",RANK(U9,$U$9:$U$56,1))</f>
      </c>
      <c r="W9" s="209"/>
      <c r="X9" t="s" s="208">
        <f>IF(W9="","",RANK(W9,$W$9:$W$51,0))</f>
      </c>
      <c r="Y9" t="s" s="198">
        <f>IF(U9="","",SUM(U9+W9))</f>
      </c>
      <c r="Z9" t="s" s="210">
        <f>IF(U9="","",SUM(V9,X9))</f>
      </c>
      <c r="AA9" s="204">
        <v>38</v>
      </c>
      <c r="AB9" s="205">
        <f>IF(AA9="","",RANK(AA9,$AA$9:$AA$51,0))</f>
        <v>1</v>
      </c>
      <c r="AC9" s="187"/>
      <c r="AD9" s="211">
        <f>IF(M9="","",SUM(M9,Z9*2,AB9))</f>
      </c>
      <c r="AE9" s="212">
        <f>IF(AD9="","",RANK(AD9,$AD$9:$AD$51,1))</f>
      </c>
      <c r="AF9" s="190"/>
      <c r="AG9" s="49"/>
      <c r="AH9" s="49"/>
    </row>
    <row r="10" ht="21" customHeight="1">
      <c r="A10" t="s" s="196">
        <v>33</v>
      </c>
      <c r="B10" s="197"/>
      <c r="C10" s="69"/>
      <c r="D10" t="s" s="198">
        <v>37</v>
      </c>
      <c r="E10" s="199"/>
      <c r="F10" t="s" s="70">
        <v>102</v>
      </c>
      <c r="G10" t="s" s="200">
        <v>49</v>
      </c>
      <c r="H10" s="213">
        <v>78.09999999999999</v>
      </c>
      <c r="I10" s="202"/>
      <c r="J10" s="214"/>
      <c r="K10" s="204">
        <v>150</v>
      </c>
      <c r="L10" s="215"/>
      <c r="M10" s="216"/>
      <c r="N10" s="206"/>
      <c r="O10" s="206"/>
      <c r="P10" s="217"/>
      <c r="Q10" s="206"/>
      <c r="R10" s="206"/>
      <c r="S10" s="217">
        <f>IF(Q10="","",RANK(Q10,$Q$9:$Q$51,1))</f>
      </c>
      <c r="T10" s="204"/>
      <c r="U10" s="204"/>
      <c r="V10" s="218"/>
      <c r="W10" s="219"/>
      <c r="X10" s="218"/>
      <c r="Y10" s="204"/>
      <c r="Z10" s="220"/>
      <c r="AA10" s="204"/>
      <c r="AB10" s="205"/>
      <c r="AC10" s="187"/>
      <c r="AD10" s="221"/>
      <c r="AE10" s="222"/>
      <c r="AF10" s="190"/>
      <c r="AG10" s="49"/>
      <c r="AH10" s="49"/>
    </row>
    <row r="11" ht="21" customHeight="1">
      <c r="A11" t="s" s="196">
        <v>33</v>
      </c>
      <c r="B11" s="197"/>
      <c r="C11" s="69"/>
      <c r="D11" t="s" s="198">
        <v>37</v>
      </c>
      <c r="E11" s="199"/>
      <c r="F11" t="s" s="70">
        <v>56</v>
      </c>
      <c r="G11" t="s" s="200">
        <v>57</v>
      </c>
      <c r="H11" s="213">
        <v>94.8</v>
      </c>
      <c r="I11" s="202"/>
      <c r="J11" s="214"/>
      <c r="K11" s="204">
        <v>120</v>
      </c>
      <c r="L11" s="223"/>
      <c r="M11" s="224"/>
      <c r="N11" s="206"/>
      <c r="O11" s="206"/>
      <c r="P11" s="217"/>
      <c r="Q11" s="206"/>
      <c r="R11" s="206"/>
      <c r="S11" s="217">
        <f>IF(Q11="","",RANK(Q11,$Q$9:$Q$51,1))</f>
      </c>
      <c r="T11" s="204"/>
      <c r="U11" s="204"/>
      <c r="V11" s="225"/>
      <c r="W11" s="226"/>
      <c r="X11" s="225"/>
      <c r="Y11" s="204"/>
      <c r="Z11" s="227"/>
      <c r="AA11" s="204"/>
      <c r="AB11" s="205"/>
      <c r="AC11" s="187"/>
      <c r="AD11" s="228"/>
      <c r="AE11" s="229"/>
      <c r="AF11" s="190"/>
      <c r="AG11" s="49"/>
      <c r="AH11" s="49"/>
    </row>
    <row r="12" ht="21" customHeight="1">
      <c r="A12" t="s" s="196">
        <v>37</v>
      </c>
      <c r="B12" s="197"/>
      <c r="C12" s="69"/>
      <c r="D12" t="s" s="198">
        <v>37</v>
      </c>
      <c r="E12" s="199"/>
      <c r="F12" s="87"/>
      <c r="G12" s="230"/>
      <c r="H12" s="202"/>
      <c r="I12" s="202"/>
      <c r="J12" s="214"/>
      <c r="K12" s="204"/>
      <c r="L12" s="204">
        <f>SUM(K12:K14)</f>
        <v>0</v>
      </c>
      <c r="M12" t="s" s="231">
        <f>IF(K12="","",RANK(L12,$L$9:$L$51,0))</f>
      </c>
      <c r="N12" s="206"/>
      <c r="O12" s="206">
        <f>SUM(N12:N14)</f>
        <v>0</v>
      </c>
      <c r="P12" t="s" s="207">
        <f>IF(N12="","",RANK(O12,$O$9:$O$51,0))</f>
      </c>
      <c r="Q12" s="232"/>
      <c r="R12" s="206">
        <f>SUM(Q12:Q14)</f>
        <v>0</v>
      </c>
      <c r="S12" t="s" s="207">
        <f>IF(Q12="","",RANK(Q12,$Q$9:$Q$51,1))</f>
      </c>
      <c r="T12" s="204"/>
      <c r="U12" s="233"/>
      <c r="V12" t="s" s="208">
        <f>IF(U12="","",RANK(U12,$U$9:$U$56,1))</f>
      </c>
      <c r="W12" s="234"/>
      <c r="X12" t="s" s="208">
        <f>IF(W12="","",RANK(W12,$W$9:$W$51,0))</f>
      </c>
      <c r="Y12" t="s" s="198">
        <f>IF(U12="","",SUM(U12+W12))</f>
      </c>
      <c r="Z12" t="s" s="210">
        <f>IF(U12="","",SUM(V12,X12))</f>
      </c>
      <c r="AA12" s="233"/>
      <c r="AB12" t="s" s="231">
        <f>IF(AA12="","",RANK(AA12,$AA$9:$AA$51,0))</f>
      </c>
      <c r="AC12" s="187"/>
      <c r="AD12" t="s" s="235">
        <f>IF(M12="","",SUM(M12,Z12*2,AB12))</f>
      </c>
      <c r="AE12" t="s" s="86">
        <f>IF(AD12="","",RANK(AD12,$AD$9:$AD$51,1))</f>
      </c>
      <c r="AF12" s="190"/>
      <c r="AG12" s="49"/>
      <c r="AH12" s="49"/>
    </row>
    <row r="13" ht="21" customHeight="1">
      <c r="A13" t="s" s="196">
        <v>33</v>
      </c>
      <c r="B13" s="197"/>
      <c r="C13" s="69"/>
      <c r="D13" t="s" s="198">
        <v>37</v>
      </c>
      <c r="E13" s="69"/>
      <c r="F13" s="87"/>
      <c r="G13" s="230"/>
      <c r="H13" s="202"/>
      <c r="I13" s="202"/>
      <c r="J13" s="214"/>
      <c r="K13" s="204"/>
      <c r="L13" s="236"/>
      <c r="M13" s="237"/>
      <c r="N13" s="206"/>
      <c r="O13" s="206"/>
      <c r="P13" s="217"/>
      <c r="Q13" s="232"/>
      <c r="R13" s="206"/>
      <c r="S13" s="217">
        <f>IF(Q13="","",RANK(Q13,$Q$9:$Q$51,1))</f>
      </c>
      <c r="T13" s="204"/>
      <c r="U13" s="233"/>
      <c r="V13" s="218"/>
      <c r="W13" s="238"/>
      <c r="X13" s="218"/>
      <c r="Y13" s="204"/>
      <c r="Z13" s="220"/>
      <c r="AA13" s="233"/>
      <c r="AB13" s="205"/>
      <c r="AC13" s="187"/>
      <c r="AD13" s="239"/>
      <c r="AE13" s="240"/>
      <c r="AF13" s="190"/>
      <c r="AG13" s="49"/>
      <c r="AH13" s="49"/>
    </row>
    <row r="14" ht="21" customHeight="1">
      <c r="A14" t="s" s="196">
        <v>33</v>
      </c>
      <c r="B14" s="197"/>
      <c r="C14" s="69"/>
      <c r="D14" t="s" s="198">
        <v>37</v>
      </c>
      <c r="E14" s="69"/>
      <c r="F14" s="87"/>
      <c r="G14" s="230"/>
      <c r="H14" s="202"/>
      <c r="I14" s="202"/>
      <c r="J14" s="214"/>
      <c r="K14" s="204"/>
      <c r="L14" s="241"/>
      <c r="M14" s="242"/>
      <c r="N14" s="206"/>
      <c r="O14" s="206"/>
      <c r="P14" s="217"/>
      <c r="Q14" s="232"/>
      <c r="R14" s="206"/>
      <c r="S14" s="217">
        <f>IF(Q14="","",RANK(Q14,$Q$9:$Q$51,1))</f>
      </c>
      <c r="T14" s="204"/>
      <c r="U14" s="233"/>
      <c r="V14" s="225"/>
      <c r="W14" s="243"/>
      <c r="X14" s="225"/>
      <c r="Y14" s="204"/>
      <c r="Z14" s="227"/>
      <c r="AA14" s="233"/>
      <c r="AB14" s="205"/>
      <c r="AC14" s="187"/>
      <c r="AD14" s="244"/>
      <c r="AE14" s="245"/>
      <c r="AF14" s="190"/>
      <c r="AG14" s="49"/>
      <c r="AH14" s="49"/>
    </row>
    <row r="15" ht="21" customHeight="1">
      <c r="A15" t="s" s="196">
        <v>37</v>
      </c>
      <c r="B15" s="197"/>
      <c r="C15" s="69"/>
      <c r="D15" t="s" s="198">
        <v>37</v>
      </c>
      <c r="E15" s="199"/>
      <c r="F15" s="87"/>
      <c r="G15" s="230"/>
      <c r="H15" s="202"/>
      <c r="I15" s="202"/>
      <c r="J15" s="214"/>
      <c r="K15" s="204"/>
      <c r="L15" s="204">
        <f>SUM(K15:K17)</f>
        <v>0</v>
      </c>
      <c r="M15" t="s" s="231">
        <f>IF(K15="","",RANK(L15,$L$9:$L$51,0))</f>
      </c>
      <c r="N15" s="206"/>
      <c r="O15" s="206">
        <f>SUM(N15:N17)</f>
        <v>0</v>
      </c>
      <c r="P15" t="s" s="207">
        <f>IF(N15="","",RANK(O15,$O$9:$O$51,0))</f>
      </c>
      <c r="Q15" s="206"/>
      <c r="R15" s="206">
        <f>SUM(Q15:Q17)</f>
        <v>0</v>
      </c>
      <c r="S15" t="s" s="207">
        <f>IF(Q15="","",RANK(Q15,$Q$9:$Q$51,1))</f>
      </c>
      <c r="T15" s="204"/>
      <c r="U15" s="204"/>
      <c r="V15" t="s" s="208">
        <f>IF(U15="","",RANK(U15,$U$9:$U$56,1))</f>
      </c>
      <c r="W15" s="246"/>
      <c r="X15" t="s" s="208">
        <f>IF(W15="","",RANK(W15,$W$9:$W$51,0))</f>
      </c>
      <c r="Y15" t="s" s="198">
        <f>IF(U15="","",SUM(U15+W15))</f>
      </c>
      <c r="Z15" t="s" s="210">
        <f>IF(U15="","",SUM(V15,X15))</f>
      </c>
      <c r="AA15" s="204"/>
      <c r="AB15" t="s" s="210">
        <f>IF(AA15="","",RANK(AA15,$AA$9:$AA$51,0))</f>
      </c>
      <c r="AC15" s="187"/>
      <c r="AD15" t="s" s="235">
        <f>IF(M15="","",SUM(M15,Z15*2,AB15))</f>
      </c>
      <c r="AE15" t="s" s="86">
        <f>IF(AD15="","",RANK(AD15,$AD$9:$AD$51,1))</f>
      </c>
      <c r="AF15" s="190"/>
      <c r="AG15" s="49"/>
      <c r="AH15" s="49"/>
    </row>
    <row r="16" ht="21" customHeight="1">
      <c r="A16" t="s" s="196">
        <v>33</v>
      </c>
      <c r="B16" s="197"/>
      <c r="C16" s="69"/>
      <c r="D16" t="s" s="198">
        <v>37</v>
      </c>
      <c r="E16" s="69"/>
      <c r="F16" s="87"/>
      <c r="G16" s="230"/>
      <c r="H16" s="202"/>
      <c r="I16" s="202"/>
      <c r="J16" s="214"/>
      <c r="K16" s="204"/>
      <c r="L16" s="236"/>
      <c r="M16" s="237"/>
      <c r="N16" s="206"/>
      <c r="O16" s="206"/>
      <c r="P16" s="217"/>
      <c r="Q16" s="206"/>
      <c r="R16" s="206"/>
      <c r="S16" s="217">
        <f>IF(Q16="","",RANK(Q16,$Q$9:$Q$51,1))</f>
      </c>
      <c r="T16" s="204"/>
      <c r="U16" s="204"/>
      <c r="V16" s="218"/>
      <c r="W16" s="247"/>
      <c r="X16" s="218"/>
      <c r="Y16" s="204"/>
      <c r="Z16" s="220"/>
      <c r="AA16" s="204"/>
      <c r="AB16" s="220"/>
      <c r="AC16" s="187"/>
      <c r="AD16" s="239"/>
      <c r="AE16" s="240"/>
      <c r="AF16" s="190"/>
      <c r="AG16" s="49"/>
      <c r="AH16" s="49"/>
    </row>
    <row r="17" ht="21" customHeight="1">
      <c r="A17" t="s" s="196">
        <v>33</v>
      </c>
      <c r="B17" s="197"/>
      <c r="C17" s="69"/>
      <c r="D17" t="s" s="198">
        <v>37</v>
      </c>
      <c r="E17" s="69"/>
      <c r="F17" s="87"/>
      <c r="G17" s="230"/>
      <c r="H17" s="202"/>
      <c r="I17" s="202"/>
      <c r="J17" s="214"/>
      <c r="K17" s="204"/>
      <c r="L17" s="241"/>
      <c r="M17" s="242"/>
      <c r="N17" s="206"/>
      <c r="O17" s="206"/>
      <c r="P17" s="217"/>
      <c r="Q17" s="206"/>
      <c r="R17" s="206"/>
      <c r="S17" s="217">
        <f>IF(Q17="","",RANK(Q17,$Q$9:$Q$51,1))</f>
      </c>
      <c r="T17" s="204"/>
      <c r="U17" s="204"/>
      <c r="V17" s="225"/>
      <c r="W17" s="248"/>
      <c r="X17" s="225"/>
      <c r="Y17" s="204"/>
      <c r="Z17" s="227"/>
      <c r="AA17" s="204"/>
      <c r="AB17" s="227"/>
      <c r="AC17" s="187"/>
      <c r="AD17" s="244"/>
      <c r="AE17" s="245"/>
      <c r="AF17" s="190"/>
      <c r="AG17" s="49"/>
      <c r="AH17" s="49"/>
    </row>
    <row r="18" ht="21" customHeight="1">
      <c r="A18" t="s" s="196">
        <v>37</v>
      </c>
      <c r="B18" s="197"/>
      <c r="C18" s="69"/>
      <c r="D18" t="s" s="198">
        <v>37</v>
      </c>
      <c r="E18" s="69"/>
      <c r="F18" s="87"/>
      <c r="G18" s="230"/>
      <c r="H18" s="202"/>
      <c r="I18" s="202"/>
      <c r="J18" s="249"/>
      <c r="K18" s="204"/>
      <c r="L18" s="204">
        <f>SUM(K18:K20)</f>
        <v>0</v>
      </c>
      <c r="M18" t="s" s="231">
        <f>IF(K18="","",RANK(L18,$L$9:$L$51,0))</f>
      </c>
      <c r="N18" s="206"/>
      <c r="O18" s="206">
        <f>SUM(N18:N20)</f>
        <v>0</v>
      </c>
      <c r="P18" t="s" s="207">
        <f>IF(N18="","",RANK(O18,$O$9:$O$51,0))</f>
      </c>
      <c r="Q18" s="206"/>
      <c r="R18" s="206">
        <f>SUM(Q18:Q20)</f>
        <v>0</v>
      </c>
      <c r="S18" t="s" s="207">
        <f>IF(Q18="","",RANK(Q18,$Q$9:$Q$51,1))</f>
      </c>
      <c r="T18" s="204"/>
      <c r="U18" s="204"/>
      <c r="V18" t="s" s="208">
        <f>IF(U18="","",RANK(U18,$U$9:$U$56,1))</f>
      </c>
      <c r="W18" s="246"/>
      <c r="X18" t="s" s="208">
        <f>IF(W18="","",RANK(W18,$W$9:$W$51,0))</f>
      </c>
      <c r="Y18" t="s" s="198">
        <f>IF(U18="","",SUM(U18+W18))</f>
      </c>
      <c r="Z18" t="s" s="210">
        <f>IF(U18="","",SUM(V18,X18))</f>
      </c>
      <c r="AA18" s="204"/>
      <c r="AB18" t="s" s="210">
        <f>IF(AA18="","",RANK(AA18,$AA$9:$AA$51,0))</f>
      </c>
      <c r="AC18" s="187"/>
      <c r="AD18" t="s" s="235">
        <f>IF(M18="","",SUM(M18,Z18*2,AB18))</f>
      </c>
      <c r="AE18" t="s" s="86">
        <f>IF(AD18="","",RANK(AD18,$AD$9:$AD$51,1))</f>
      </c>
      <c r="AF18" s="190"/>
      <c r="AG18" s="49"/>
      <c r="AH18" s="250"/>
    </row>
    <row r="19" ht="21" customHeight="1">
      <c r="A19" t="s" s="196">
        <v>33</v>
      </c>
      <c r="B19" s="197"/>
      <c r="C19" s="69"/>
      <c r="D19" t="s" s="198">
        <v>37</v>
      </c>
      <c r="E19" s="69"/>
      <c r="F19" s="87"/>
      <c r="G19" s="230"/>
      <c r="H19" s="202"/>
      <c r="I19" s="202"/>
      <c r="J19" s="249"/>
      <c r="K19" s="204"/>
      <c r="L19" s="236"/>
      <c r="M19" s="237"/>
      <c r="N19" s="206"/>
      <c r="O19" s="206"/>
      <c r="P19" s="217"/>
      <c r="Q19" s="206"/>
      <c r="R19" s="206"/>
      <c r="S19" s="217">
        <f>IF(Q19="","",RANK(Q19,$Q$9:$Q$51,1))</f>
      </c>
      <c r="T19" s="204"/>
      <c r="U19" s="204"/>
      <c r="V19" s="218"/>
      <c r="W19" s="247"/>
      <c r="X19" s="218"/>
      <c r="Y19" s="204"/>
      <c r="Z19" s="220"/>
      <c r="AA19" s="204"/>
      <c r="AB19" s="220"/>
      <c r="AC19" s="187"/>
      <c r="AD19" s="239"/>
      <c r="AE19" s="240"/>
      <c r="AF19" s="190"/>
      <c r="AG19" s="251"/>
      <c r="AH19" s="252"/>
    </row>
    <row r="20" ht="21" customHeight="1">
      <c r="A20" t="s" s="196">
        <v>33</v>
      </c>
      <c r="B20" s="197"/>
      <c r="C20" s="69"/>
      <c r="D20" t="s" s="198">
        <v>37</v>
      </c>
      <c r="E20" s="199"/>
      <c r="F20" s="87"/>
      <c r="G20" s="230"/>
      <c r="H20" s="202"/>
      <c r="I20" s="202"/>
      <c r="J20" s="249"/>
      <c r="K20" s="204"/>
      <c r="L20" s="241"/>
      <c r="M20" s="242"/>
      <c r="N20" s="206"/>
      <c r="O20" s="206"/>
      <c r="P20" s="217"/>
      <c r="Q20" s="206"/>
      <c r="R20" s="206"/>
      <c r="S20" s="217">
        <f>IF(Q20="","",RANK(Q20,$Q$9:$Q$51,1))</f>
      </c>
      <c r="T20" s="204"/>
      <c r="U20" s="204"/>
      <c r="V20" s="225"/>
      <c r="W20" s="248"/>
      <c r="X20" s="225"/>
      <c r="Y20" s="204"/>
      <c r="Z20" s="227"/>
      <c r="AA20" s="204"/>
      <c r="AB20" s="227"/>
      <c r="AC20" s="187"/>
      <c r="AD20" s="244"/>
      <c r="AE20" s="245"/>
      <c r="AF20" s="190"/>
      <c r="AG20" s="49"/>
      <c r="AH20" s="29"/>
    </row>
    <row r="21" ht="21" customHeight="1">
      <c r="A21" t="s" s="196">
        <v>37</v>
      </c>
      <c r="B21" s="197"/>
      <c r="C21" s="69"/>
      <c r="D21" t="s" s="198">
        <v>37</v>
      </c>
      <c r="E21" s="199"/>
      <c r="F21" s="94"/>
      <c r="G21" s="253"/>
      <c r="H21" s="202"/>
      <c r="I21" s="202"/>
      <c r="J21" s="214"/>
      <c r="K21" s="204"/>
      <c r="L21" s="204">
        <f>SUM(K21:K23)</f>
        <v>0</v>
      </c>
      <c r="M21" t="s" s="231">
        <f>IF(K21="","",RANK(L21,$L$9:$L$51,0))</f>
      </c>
      <c r="N21" s="206"/>
      <c r="O21" s="206">
        <f>SUM(N21:N23)</f>
        <v>0</v>
      </c>
      <c r="P21" t="s" s="207">
        <f>IF(N21="","",RANK(O21,$O$9:$O$51,0))</f>
      </c>
      <c r="Q21" s="206"/>
      <c r="R21" s="206">
        <f>SUM(Q21:Q23)</f>
        <v>0</v>
      </c>
      <c r="S21" t="s" s="207">
        <f>IF(Q21="","",RANK(Q21,$Q$9:$Q$51,1))</f>
      </c>
      <c r="T21" s="204"/>
      <c r="U21" s="204"/>
      <c r="V21" t="s" s="208">
        <f>IF(U21="","",RANK(U21,$U$9:$U$56,1))</f>
      </c>
      <c r="W21" s="246"/>
      <c r="X21" t="s" s="208">
        <f>IF(W21="","",RANK(W21,$W$9:$W$51,0))</f>
      </c>
      <c r="Y21" t="s" s="198">
        <f>IF(U21="","",SUM(U21+W21))</f>
      </c>
      <c r="Z21" t="s" s="210">
        <f>IF(U21="","",SUM(V21,X21))</f>
      </c>
      <c r="AA21" s="204"/>
      <c r="AB21" t="s" s="210">
        <f>IF(AA21="","",RANK(AA21,$AA$9:$AA$51,0))</f>
      </c>
      <c r="AC21" s="187"/>
      <c r="AD21" t="s" s="235">
        <f>IF(M21="","",SUM(M21,Z21*2,AB21))</f>
      </c>
      <c r="AE21" t="s" s="86">
        <f>IF(AD21="","",RANK(AD21,$AD$9:$AD$51,1))</f>
      </c>
      <c r="AF21" s="190"/>
      <c r="AG21" s="49"/>
      <c r="AH21" s="49"/>
    </row>
    <row r="22" ht="21" customHeight="1">
      <c r="A22" t="s" s="196">
        <v>33</v>
      </c>
      <c r="B22" s="197"/>
      <c r="C22" s="69"/>
      <c r="D22" t="s" s="198">
        <v>37</v>
      </c>
      <c r="E22" s="199"/>
      <c r="F22" s="94"/>
      <c r="G22" s="253"/>
      <c r="H22" s="202"/>
      <c r="I22" s="202"/>
      <c r="J22" s="214"/>
      <c r="K22" s="204"/>
      <c r="L22" s="236"/>
      <c r="M22" s="237"/>
      <c r="N22" s="206"/>
      <c r="O22" s="206"/>
      <c r="P22" s="217"/>
      <c r="Q22" s="206"/>
      <c r="R22" s="206"/>
      <c r="S22" s="217">
        <f>IF(Q22="","",RANK(Q22,$Q$9:$Q$51,1))</f>
      </c>
      <c r="T22" s="204"/>
      <c r="U22" s="204"/>
      <c r="V22" s="218"/>
      <c r="W22" s="247"/>
      <c r="X22" s="218"/>
      <c r="Y22" s="204"/>
      <c r="Z22" s="220"/>
      <c r="AA22" s="204"/>
      <c r="AB22" s="220"/>
      <c r="AC22" s="187"/>
      <c r="AD22" s="239"/>
      <c r="AE22" s="240"/>
      <c r="AF22" s="190"/>
      <c r="AG22" s="49"/>
      <c r="AH22" s="254"/>
    </row>
    <row r="23" ht="21" customHeight="1">
      <c r="A23" t="s" s="196">
        <v>33</v>
      </c>
      <c r="B23" s="197"/>
      <c r="C23" s="69"/>
      <c r="D23" t="s" s="198">
        <v>37</v>
      </c>
      <c r="E23" s="199"/>
      <c r="F23" s="94"/>
      <c r="G23" s="253"/>
      <c r="H23" s="202"/>
      <c r="I23" s="202"/>
      <c r="J23" s="214"/>
      <c r="K23" s="204"/>
      <c r="L23" s="241"/>
      <c r="M23" s="242"/>
      <c r="N23" s="206"/>
      <c r="O23" s="206"/>
      <c r="P23" s="217"/>
      <c r="Q23" s="206"/>
      <c r="R23" s="206"/>
      <c r="S23" s="217">
        <f>IF(Q23="","",RANK(Q23,$Q$9:$Q$51,1))</f>
      </c>
      <c r="T23" s="204"/>
      <c r="U23" s="204"/>
      <c r="V23" s="225"/>
      <c r="W23" s="248"/>
      <c r="X23" s="225"/>
      <c r="Y23" s="204"/>
      <c r="Z23" s="227"/>
      <c r="AA23" s="204"/>
      <c r="AB23" s="227"/>
      <c r="AC23" s="187"/>
      <c r="AD23" s="244"/>
      <c r="AE23" s="245"/>
      <c r="AF23" s="190"/>
      <c r="AG23" s="49"/>
      <c r="AH23" s="49"/>
    </row>
    <row r="24" ht="21" customHeight="1">
      <c r="A24" t="s" s="196">
        <v>37</v>
      </c>
      <c r="B24" s="197"/>
      <c r="C24" s="69"/>
      <c r="D24" t="s" s="198">
        <v>37</v>
      </c>
      <c r="E24" s="199"/>
      <c r="F24" s="94"/>
      <c r="G24" s="253"/>
      <c r="H24" s="202"/>
      <c r="I24" s="202"/>
      <c r="J24" s="214"/>
      <c r="K24" s="204"/>
      <c r="L24" s="204">
        <f>SUM(K24:K26)</f>
        <v>0</v>
      </c>
      <c r="M24" t="s" s="231">
        <f>IF(K24="","",RANK(L24,$L$9:$L$51,0))</f>
      </c>
      <c r="N24" s="206"/>
      <c r="O24" s="206">
        <f>SUM(N24:N26)</f>
        <v>0</v>
      </c>
      <c r="P24" t="s" s="207">
        <f>IF(N24="","",RANK(O24,$O$9:$O$51,0))</f>
      </c>
      <c r="Q24" s="206"/>
      <c r="R24" s="206">
        <f>SUM(Q24:Q26)</f>
        <v>0</v>
      </c>
      <c r="S24" t="s" s="207">
        <f>IF(Q24="","",RANK(Q24,$Q$9:$Q$51,1))</f>
      </c>
      <c r="T24" s="204"/>
      <c r="U24" s="204"/>
      <c r="V24" t="s" s="208">
        <f>IF(U24="","",RANK(U24,$U$9:$U$56,1))</f>
      </c>
      <c r="W24" s="246"/>
      <c r="X24" t="s" s="208">
        <f>IF(W24="","",RANK(W24,$W$9:$W$51,0))</f>
      </c>
      <c r="Y24" t="s" s="198">
        <f>IF(U24="","",SUM(U24+W24))</f>
      </c>
      <c r="Z24" t="s" s="210">
        <f>IF(U24="","",SUM(V24,X24))</f>
      </c>
      <c r="AA24" s="204"/>
      <c r="AB24" t="s" s="210">
        <f>IF(AA24="","",RANK(AA24,$AA$9:$AA$51,0))</f>
      </c>
      <c r="AC24" s="187"/>
      <c r="AD24" t="s" s="235">
        <f>IF(M24="","",SUM(M24,Z24*2,AB24))</f>
      </c>
      <c r="AE24" t="s" s="86">
        <f>IF(AD24="","",RANK(AD24,$AD$9:$AD$51,1))</f>
      </c>
      <c r="AF24" s="190"/>
      <c r="AG24" s="49"/>
      <c r="AH24" s="49"/>
    </row>
    <row r="25" ht="21" customHeight="1">
      <c r="A25" t="s" s="196">
        <v>33</v>
      </c>
      <c r="B25" s="197"/>
      <c r="C25" s="69"/>
      <c r="D25" t="s" s="198">
        <v>37</v>
      </c>
      <c r="E25" s="199"/>
      <c r="F25" s="94"/>
      <c r="G25" s="253"/>
      <c r="H25" s="202"/>
      <c r="I25" s="202"/>
      <c r="J25" s="214"/>
      <c r="K25" s="204"/>
      <c r="L25" s="236"/>
      <c r="M25" s="237"/>
      <c r="N25" s="206"/>
      <c r="O25" s="206"/>
      <c r="P25" s="217"/>
      <c r="Q25" s="206"/>
      <c r="R25" s="206"/>
      <c r="S25" s="217">
        <f>IF(Q25="","",RANK(Q25,$Q$9:$Q$51,1))</f>
      </c>
      <c r="T25" s="204"/>
      <c r="U25" s="204"/>
      <c r="V25" s="218"/>
      <c r="W25" s="247"/>
      <c r="X25" s="218"/>
      <c r="Y25" s="204"/>
      <c r="Z25" s="220"/>
      <c r="AA25" s="204"/>
      <c r="AB25" s="220"/>
      <c r="AC25" s="187"/>
      <c r="AD25" s="239"/>
      <c r="AE25" s="240"/>
      <c r="AF25" s="190"/>
      <c r="AG25" s="49"/>
      <c r="AH25" s="49"/>
    </row>
    <row r="26" ht="21" customHeight="1">
      <c r="A26" t="s" s="196">
        <v>33</v>
      </c>
      <c r="B26" s="197"/>
      <c r="C26" s="69"/>
      <c r="D26" t="s" s="198">
        <v>37</v>
      </c>
      <c r="E26" s="199"/>
      <c r="F26" s="87"/>
      <c r="G26" s="230"/>
      <c r="H26" s="202"/>
      <c r="I26" s="202"/>
      <c r="J26" s="214"/>
      <c r="K26" s="204"/>
      <c r="L26" s="241"/>
      <c r="M26" s="242"/>
      <c r="N26" s="206"/>
      <c r="O26" s="206"/>
      <c r="P26" s="217"/>
      <c r="Q26" s="206"/>
      <c r="R26" s="206"/>
      <c r="S26" s="217">
        <f>IF(Q26="","",RANK(Q26,$Q$9:$Q$51,1))</f>
      </c>
      <c r="T26" s="204"/>
      <c r="U26" s="204"/>
      <c r="V26" s="225"/>
      <c r="W26" s="248"/>
      <c r="X26" s="225"/>
      <c r="Y26" s="204"/>
      <c r="Z26" s="227"/>
      <c r="AA26" s="204"/>
      <c r="AB26" s="227"/>
      <c r="AC26" s="187"/>
      <c r="AD26" s="244"/>
      <c r="AE26" s="245"/>
      <c r="AF26" s="190"/>
      <c r="AG26" s="49"/>
      <c r="AH26" s="49"/>
    </row>
    <row r="27" ht="21" customHeight="1">
      <c r="A27" t="s" s="196">
        <v>37</v>
      </c>
      <c r="B27" s="197"/>
      <c r="C27" s="69"/>
      <c r="D27" t="s" s="198">
        <v>37</v>
      </c>
      <c r="E27" s="199"/>
      <c r="F27" s="87"/>
      <c r="G27" s="230"/>
      <c r="H27" s="202"/>
      <c r="I27" s="202"/>
      <c r="J27" s="214"/>
      <c r="K27" s="204"/>
      <c r="L27" s="204">
        <f>SUM(K27:K29)</f>
        <v>0</v>
      </c>
      <c r="M27" t="s" s="231">
        <f>IF(K27="","",RANK(L27,$L$9:$L$51,0))</f>
      </c>
      <c r="N27" s="206"/>
      <c r="O27" s="206">
        <f>SUM(N27:N29)</f>
        <v>0</v>
      </c>
      <c r="P27" t="s" s="207">
        <f>IF(N27="","",RANK(O27,$O$9:$O$51,0))</f>
      </c>
      <c r="Q27" s="206"/>
      <c r="R27" s="206">
        <f>SUM(Q27:Q29)</f>
        <v>0</v>
      </c>
      <c r="S27" t="s" s="207">
        <f>IF(Q27="","",RANK(Q27,$Q$9:$Q$51,1))</f>
      </c>
      <c r="T27" s="204"/>
      <c r="U27" s="204"/>
      <c r="V27" t="s" s="208">
        <f>IF(U27="","",RANK(U27,$U$9:$U$56,1))</f>
      </c>
      <c r="W27" s="246"/>
      <c r="X27" t="s" s="208">
        <f>IF(W27="","",RANK(W27,$W$9:$W$51,0))</f>
      </c>
      <c r="Y27" t="s" s="198">
        <f>IF(U27="","",SUM(U27+W27))</f>
      </c>
      <c r="Z27" t="s" s="210">
        <f>IF(U27="","",SUM(V27,X27))</f>
      </c>
      <c r="AA27" s="204"/>
      <c r="AB27" t="s" s="210">
        <f>IF(AA27="","",RANK(AA27,$AA$9:$AA$51,0))</f>
      </c>
      <c r="AC27" s="187"/>
      <c r="AD27" t="s" s="235">
        <f>IF(M27="","",SUM(M27,Z27*2,AB27))</f>
      </c>
      <c r="AE27" t="s" s="86">
        <f>IF(AD27="","",RANK(AD27,$AD$9:$AD$51,1))</f>
      </c>
      <c r="AF27" s="190"/>
      <c r="AG27" s="49"/>
      <c r="AH27" s="49"/>
    </row>
    <row r="28" ht="21" customHeight="1">
      <c r="A28" t="s" s="196">
        <v>33</v>
      </c>
      <c r="B28" s="197"/>
      <c r="C28" s="69"/>
      <c r="D28" t="s" s="198">
        <v>37</v>
      </c>
      <c r="E28" s="199"/>
      <c r="F28" s="87"/>
      <c r="G28" s="230"/>
      <c r="H28" s="202"/>
      <c r="I28" s="202"/>
      <c r="J28" s="214"/>
      <c r="K28" s="204"/>
      <c r="L28" s="236"/>
      <c r="M28" s="237"/>
      <c r="N28" s="206"/>
      <c r="O28" s="206"/>
      <c r="P28" s="217"/>
      <c r="Q28" s="206"/>
      <c r="R28" s="206"/>
      <c r="S28" s="217">
        <f>IF(Q28="","",RANK(Q28,$Q$9:$Q$51,1))</f>
      </c>
      <c r="T28" s="204"/>
      <c r="U28" s="204"/>
      <c r="V28" s="218"/>
      <c r="W28" s="247"/>
      <c r="X28" s="218"/>
      <c r="Y28" s="204"/>
      <c r="Z28" s="220"/>
      <c r="AA28" s="204"/>
      <c r="AB28" s="220"/>
      <c r="AC28" s="187"/>
      <c r="AD28" s="239"/>
      <c r="AE28" s="240"/>
      <c r="AF28" s="190"/>
      <c r="AG28" s="49"/>
      <c r="AH28" s="49"/>
    </row>
    <row r="29" ht="21" customHeight="1">
      <c r="A29" t="s" s="196">
        <v>33</v>
      </c>
      <c r="B29" s="197"/>
      <c r="C29" s="69"/>
      <c r="D29" t="s" s="198">
        <v>37</v>
      </c>
      <c r="E29" s="199"/>
      <c r="F29" s="87"/>
      <c r="G29" s="230"/>
      <c r="H29" s="202"/>
      <c r="I29" s="202"/>
      <c r="J29" s="214"/>
      <c r="K29" s="204"/>
      <c r="L29" s="241"/>
      <c r="M29" s="242"/>
      <c r="N29" s="206"/>
      <c r="O29" s="206"/>
      <c r="P29" s="217"/>
      <c r="Q29" s="206"/>
      <c r="R29" s="206"/>
      <c r="S29" s="217">
        <f>IF(Q29="","",RANK(Q29,$Q$9:$Q$51,1))</f>
      </c>
      <c r="T29" s="204"/>
      <c r="U29" s="204"/>
      <c r="V29" s="225"/>
      <c r="W29" s="248"/>
      <c r="X29" s="225"/>
      <c r="Y29" s="204"/>
      <c r="Z29" s="227"/>
      <c r="AA29" s="204"/>
      <c r="AB29" s="227"/>
      <c r="AC29" s="187"/>
      <c r="AD29" s="244"/>
      <c r="AE29" s="245"/>
      <c r="AF29" s="190"/>
      <c r="AG29" s="49"/>
      <c r="AH29" s="49"/>
    </row>
    <row r="30" ht="21" customHeight="1">
      <c r="A30" t="s" s="196">
        <v>37</v>
      </c>
      <c r="B30" s="197"/>
      <c r="C30" s="69"/>
      <c r="D30" t="s" s="198">
        <v>37</v>
      </c>
      <c r="E30" s="69"/>
      <c r="F30" s="94"/>
      <c r="G30" s="253"/>
      <c r="H30" s="202"/>
      <c r="I30" s="202"/>
      <c r="J30" s="214"/>
      <c r="K30" s="204"/>
      <c r="L30" s="204">
        <f>SUM(K30:K32)</f>
        <v>0</v>
      </c>
      <c r="M30" t="s" s="231">
        <f>IF(K30="","",RANK(L30,$L$9:$L$51,0))</f>
      </c>
      <c r="N30" s="206"/>
      <c r="O30" s="206">
        <f>SUM(N30:N32)</f>
        <v>0</v>
      </c>
      <c r="P30" t="s" s="207">
        <f>IF(N30="","",RANK(O30,$O$9:$O$51,0))</f>
      </c>
      <c r="Q30" s="206"/>
      <c r="R30" s="206">
        <f>SUM(Q30:Q32)</f>
        <v>0</v>
      </c>
      <c r="S30" t="s" s="207">
        <f>IF(Q30="","",RANK(Q30,$Q$9:$Q$51,1))</f>
      </c>
      <c r="T30" s="204"/>
      <c r="U30" s="204"/>
      <c r="V30" t="s" s="208">
        <f>IF(U30="","",RANK(U30,$U$9:$U$56,1))</f>
      </c>
      <c r="W30" s="246"/>
      <c r="X30" t="s" s="208">
        <f>IF(W30="","",RANK(W30,$W$9:$W$51,0))</f>
      </c>
      <c r="Y30" t="s" s="198">
        <f>IF(U30="","",SUM(U30+W30))</f>
      </c>
      <c r="Z30" t="s" s="210">
        <f>IF(U30="","",SUM(V30,X30))</f>
      </c>
      <c r="AA30" s="204"/>
      <c r="AB30" t="s" s="210">
        <f>IF(AA30="","",RANK(AA30,$AA$9:$AA$51,0))</f>
      </c>
      <c r="AC30" s="187"/>
      <c r="AD30" t="s" s="235">
        <f>IF(M30="","",SUM(M30,Z30*2,AB30))</f>
      </c>
      <c r="AE30" t="s" s="86">
        <f>IF(AD30="","",RANK(AD30,$AD$9:$AD$51,1))</f>
      </c>
      <c r="AF30" s="190"/>
      <c r="AG30" s="49"/>
      <c r="AH30" s="49"/>
    </row>
    <row r="31" ht="21" customHeight="1">
      <c r="A31" t="s" s="196">
        <v>33</v>
      </c>
      <c r="B31" s="197"/>
      <c r="C31" s="69"/>
      <c r="D31" t="s" s="198">
        <v>37</v>
      </c>
      <c r="E31" s="69"/>
      <c r="F31" s="94"/>
      <c r="G31" s="253"/>
      <c r="H31" s="202"/>
      <c r="I31" s="202"/>
      <c r="J31" s="214"/>
      <c r="K31" s="204"/>
      <c r="L31" s="236"/>
      <c r="M31" s="237"/>
      <c r="N31" s="206"/>
      <c r="O31" s="206"/>
      <c r="P31" s="217"/>
      <c r="Q31" s="206"/>
      <c r="R31" s="206"/>
      <c r="S31" s="217">
        <f>IF(Q31="","",RANK(Q31,$Q$9:$Q$51,1))</f>
      </c>
      <c r="T31" s="204"/>
      <c r="U31" s="204"/>
      <c r="V31" s="218"/>
      <c r="W31" s="247"/>
      <c r="X31" s="218"/>
      <c r="Y31" s="204"/>
      <c r="Z31" s="220"/>
      <c r="AA31" s="204"/>
      <c r="AB31" s="220"/>
      <c r="AC31" s="187"/>
      <c r="AD31" s="239"/>
      <c r="AE31" s="240"/>
      <c r="AF31" s="190"/>
      <c r="AG31" s="49"/>
      <c r="AH31" s="49"/>
    </row>
    <row r="32" ht="21" customHeight="1">
      <c r="A32" t="s" s="196">
        <v>33</v>
      </c>
      <c r="B32" s="197"/>
      <c r="C32" s="69"/>
      <c r="D32" t="s" s="198">
        <v>37</v>
      </c>
      <c r="E32" s="199"/>
      <c r="F32" s="87"/>
      <c r="G32" s="230"/>
      <c r="H32" s="202"/>
      <c r="I32" s="202"/>
      <c r="J32" s="214"/>
      <c r="K32" s="204"/>
      <c r="L32" s="241"/>
      <c r="M32" s="242"/>
      <c r="N32" s="206"/>
      <c r="O32" s="206"/>
      <c r="P32" s="217"/>
      <c r="Q32" s="206"/>
      <c r="R32" s="206"/>
      <c r="S32" s="217">
        <f>IF(Q32="","",RANK(Q32,$Q$9:$Q$51,1))</f>
      </c>
      <c r="T32" s="204"/>
      <c r="U32" s="204"/>
      <c r="V32" s="225"/>
      <c r="W32" s="248"/>
      <c r="X32" s="225"/>
      <c r="Y32" s="204"/>
      <c r="Z32" s="227"/>
      <c r="AA32" s="204"/>
      <c r="AB32" s="227"/>
      <c r="AC32" s="187"/>
      <c r="AD32" s="244"/>
      <c r="AE32" s="245"/>
      <c r="AF32" s="190"/>
      <c r="AG32" s="49"/>
      <c r="AH32" s="49"/>
    </row>
    <row r="33" ht="21" customHeight="1">
      <c r="A33" t="s" s="196">
        <v>37</v>
      </c>
      <c r="B33" s="197"/>
      <c r="C33" s="69"/>
      <c r="D33" t="s" s="198">
        <v>37</v>
      </c>
      <c r="E33" s="199"/>
      <c r="F33" s="255"/>
      <c r="G33" s="256"/>
      <c r="H33" s="202"/>
      <c r="I33" s="202"/>
      <c r="J33" s="214"/>
      <c r="K33" s="204"/>
      <c r="L33" s="204">
        <f>SUM(K33:K35)</f>
        <v>0</v>
      </c>
      <c r="M33" t="s" s="231">
        <f>IF(K33="","",RANK(L33,$L$9:$L$51,0))</f>
      </c>
      <c r="N33" s="206"/>
      <c r="O33" s="206">
        <f>SUM(N33:N35)</f>
        <v>0</v>
      </c>
      <c r="P33" t="s" s="207">
        <f>IF(N33="","",RANK(O33,$O$9:$O$51,0))</f>
      </c>
      <c r="Q33" s="206"/>
      <c r="R33" s="206">
        <f>SUM(Q33:Q35)</f>
        <v>0</v>
      </c>
      <c r="S33" t="s" s="207">
        <f>IF(Q33="","",RANK(Q33,$Q$9:$Q$51,1))</f>
      </c>
      <c r="T33" s="204"/>
      <c r="U33" s="204"/>
      <c r="V33" t="s" s="208">
        <f>IF(U33="","",RANK(U33,$U$9:$U$56,1))</f>
      </c>
      <c r="W33" s="209"/>
      <c r="X33" t="s" s="208">
        <f>IF(W33="","",RANK(W33,$W$9:$W$51,0))</f>
      </c>
      <c r="Y33" t="s" s="198">
        <f>IF(U33="","",SUM(U33+W33))</f>
      </c>
      <c r="Z33" t="s" s="210">
        <f>IF(U33="","",SUM(V33,X33))</f>
      </c>
      <c r="AA33" s="204"/>
      <c r="AB33" t="s" s="210">
        <f>IF(AA33="","",RANK(AA33,$AA$9:$AA$51,0))</f>
      </c>
      <c r="AC33" s="187"/>
      <c r="AD33" t="s" s="235">
        <f>IF(M33="","",SUM(M33,Z33*2,AB33))</f>
      </c>
      <c r="AE33" t="s" s="86">
        <f>IF(AD33="","",RANK(AD33,$AD$9:$AD$51,1))</f>
      </c>
      <c r="AF33" s="190"/>
      <c r="AG33" s="49"/>
      <c r="AH33" s="49"/>
    </row>
    <row r="34" ht="21" customHeight="1">
      <c r="A34" t="s" s="196">
        <v>33</v>
      </c>
      <c r="B34" s="197"/>
      <c r="C34" s="69"/>
      <c r="D34" t="s" s="198">
        <v>37</v>
      </c>
      <c r="E34" s="199"/>
      <c r="F34" s="87"/>
      <c r="G34" s="230"/>
      <c r="H34" s="202"/>
      <c r="I34" s="202"/>
      <c r="J34" s="214"/>
      <c r="K34" s="204"/>
      <c r="L34" s="215"/>
      <c r="M34" s="216"/>
      <c r="N34" s="206"/>
      <c r="O34" s="206"/>
      <c r="P34" s="217"/>
      <c r="Q34" s="206"/>
      <c r="R34" s="206"/>
      <c r="S34" s="217">
        <f>IF(Q34="","",RANK(Q34,$Q$9:$Q$51,1))</f>
      </c>
      <c r="T34" s="204"/>
      <c r="U34" s="204"/>
      <c r="V34" s="218"/>
      <c r="W34" s="219"/>
      <c r="X34" s="218"/>
      <c r="Y34" s="204"/>
      <c r="Z34" s="220"/>
      <c r="AA34" s="204"/>
      <c r="AB34" s="220"/>
      <c r="AC34" s="187"/>
      <c r="AD34" s="239"/>
      <c r="AE34" s="240"/>
      <c r="AF34" s="190"/>
      <c r="AG34" s="49"/>
      <c r="AH34" s="49"/>
    </row>
    <row r="35" ht="21" customHeight="1">
      <c r="A35" t="s" s="196">
        <v>33</v>
      </c>
      <c r="B35" s="197"/>
      <c r="C35" s="69"/>
      <c r="D35" t="s" s="198">
        <v>37</v>
      </c>
      <c r="E35" s="199"/>
      <c r="F35" s="87"/>
      <c r="G35" s="230"/>
      <c r="H35" s="202"/>
      <c r="I35" s="202"/>
      <c r="J35" s="214"/>
      <c r="K35" s="204"/>
      <c r="L35" s="223"/>
      <c r="M35" s="224"/>
      <c r="N35" s="206"/>
      <c r="O35" s="206"/>
      <c r="P35" s="217"/>
      <c r="Q35" s="206"/>
      <c r="R35" s="206"/>
      <c r="S35" s="217">
        <f>IF(Q35="","",RANK(Q35,$Q$9:$Q$51,1))</f>
      </c>
      <c r="T35" s="204"/>
      <c r="U35" s="204"/>
      <c r="V35" s="225"/>
      <c r="W35" s="226"/>
      <c r="X35" s="225"/>
      <c r="Y35" s="204"/>
      <c r="Z35" s="227"/>
      <c r="AA35" s="204"/>
      <c r="AB35" s="227"/>
      <c r="AC35" s="187"/>
      <c r="AD35" s="244"/>
      <c r="AE35" s="245"/>
      <c r="AF35" s="190"/>
      <c r="AG35" s="49"/>
      <c r="AH35" s="49"/>
    </row>
    <row r="36" ht="21" customHeight="1">
      <c r="A36" t="s" s="196">
        <v>37</v>
      </c>
      <c r="B36" s="197"/>
      <c r="C36" s="69"/>
      <c r="D36" t="s" s="198">
        <v>37</v>
      </c>
      <c r="E36" s="199"/>
      <c r="F36" t="s" s="257">
        <v>39</v>
      </c>
      <c r="G36" t="s" s="258">
        <v>39</v>
      </c>
      <c r="H36" s="202"/>
      <c r="I36" s="202"/>
      <c r="J36" s="214"/>
      <c r="K36" s="204"/>
      <c r="L36" s="204">
        <f>SUM(K36:K38)</f>
        <v>0</v>
      </c>
      <c r="M36" t="s" s="231">
        <f>IF(K36="","",RANK(L36,$L$9:$L$51,0))</f>
      </c>
      <c r="N36" s="206"/>
      <c r="O36" s="206">
        <f>SUM(N36:N38)</f>
        <v>0</v>
      </c>
      <c r="P36" t="s" s="207">
        <f>IF(N36="","",RANK(O36,$O$9:$O$51,0))</f>
      </c>
      <c r="Q36" s="206"/>
      <c r="R36" s="206">
        <f>SUM(Q36:Q38)</f>
        <v>0</v>
      </c>
      <c r="S36" t="s" s="207">
        <f>IF(Q36="","",RANK(Q36,$Q$9:$Q$51,1))</f>
      </c>
      <c r="T36" s="204"/>
      <c r="U36" s="204"/>
      <c r="V36" t="s" s="208">
        <f>IF(U36="","",RANK(U36,$U$9:$U$56,1))</f>
      </c>
      <c r="W36" s="246"/>
      <c r="X36" t="s" s="208">
        <f>IF(W36="","",RANK(W36,$W$9:$W$51,0))</f>
      </c>
      <c r="Y36" t="s" s="198">
        <f>IF(U36="","",SUM(U36+W36))</f>
      </c>
      <c r="Z36" t="s" s="210">
        <f>IF(U36="","",SUM(V36,X36))</f>
      </c>
      <c r="AA36" s="204"/>
      <c r="AB36" t="s" s="210">
        <f>IF(AA36="","",RANK(AA36,$AA$9:$AA$51,0))</f>
      </c>
      <c r="AC36" s="187"/>
      <c r="AD36" t="s" s="235">
        <f>IF(M36="","",SUM(M36,Z36*2,AB36))</f>
      </c>
      <c r="AE36" t="s" s="86">
        <f>IF(AD36="","",RANK(AD36,$AD$9:$AD$51,1))</f>
      </c>
      <c r="AF36" s="190"/>
      <c r="AG36" s="49"/>
      <c r="AH36" s="49"/>
    </row>
    <row r="37" ht="21" customHeight="1">
      <c r="A37" t="s" s="196">
        <v>33</v>
      </c>
      <c r="B37" s="197"/>
      <c r="C37" s="69"/>
      <c r="D37" t="s" s="198">
        <v>37</v>
      </c>
      <c r="E37" s="199"/>
      <c r="F37" t="s" s="257">
        <v>39</v>
      </c>
      <c r="G37" t="s" s="258">
        <v>39</v>
      </c>
      <c r="H37" s="202"/>
      <c r="I37" s="202"/>
      <c r="J37" s="214"/>
      <c r="K37" s="204"/>
      <c r="L37" s="236"/>
      <c r="M37" s="237"/>
      <c r="N37" s="206"/>
      <c r="O37" s="206"/>
      <c r="P37" s="217"/>
      <c r="Q37" s="206"/>
      <c r="R37" s="206"/>
      <c r="S37" s="217">
        <f>IF(Q37="","",RANK(Q37,$Q$9:$Q$51,1))</f>
      </c>
      <c r="T37" s="204"/>
      <c r="U37" s="204"/>
      <c r="V37" s="218"/>
      <c r="W37" s="247"/>
      <c r="X37" s="218"/>
      <c r="Y37" s="204"/>
      <c r="Z37" s="220"/>
      <c r="AA37" s="204"/>
      <c r="AB37" s="220"/>
      <c r="AC37" s="187"/>
      <c r="AD37" s="239"/>
      <c r="AE37" s="240"/>
      <c r="AF37" s="190"/>
      <c r="AG37" s="49"/>
      <c r="AH37" s="49"/>
    </row>
    <row r="38" ht="21" customHeight="1">
      <c r="A38" t="s" s="196">
        <v>33</v>
      </c>
      <c r="B38" s="197"/>
      <c r="C38" s="69"/>
      <c r="D38" t="s" s="198">
        <v>37</v>
      </c>
      <c r="E38" s="199"/>
      <c r="F38" t="s" s="70">
        <v>39</v>
      </c>
      <c r="G38" t="s" s="200">
        <v>39</v>
      </c>
      <c r="H38" s="202"/>
      <c r="I38" s="202"/>
      <c r="J38" s="214"/>
      <c r="K38" s="204"/>
      <c r="L38" s="241"/>
      <c r="M38" s="242"/>
      <c r="N38" s="206"/>
      <c r="O38" s="206"/>
      <c r="P38" s="217"/>
      <c r="Q38" s="206"/>
      <c r="R38" s="206"/>
      <c r="S38" s="217">
        <f>IF(Q38="","",RANK(Q38,$Q$9:$Q$51,1))</f>
      </c>
      <c r="T38" s="204"/>
      <c r="U38" s="204"/>
      <c r="V38" s="225"/>
      <c r="W38" s="248"/>
      <c r="X38" s="225"/>
      <c r="Y38" s="204"/>
      <c r="Z38" s="227"/>
      <c r="AA38" s="204"/>
      <c r="AB38" s="227"/>
      <c r="AC38" s="187"/>
      <c r="AD38" s="244"/>
      <c r="AE38" s="245"/>
      <c r="AF38" s="190"/>
      <c r="AG38" s="49"/>
      <c r="AH38" s="49"/>
    </row>
    <row r="39" ht="21" customHeight="1">
      <c r="A39" t="s" s="196">
        <v>37</v>
      </c>
      <c r="B39" s="197"/>
      <c r="C39" s="69"/>
      <c r="D39" t="s" s="198">
        <v>37</v>
      </c>
      <c r="E39" s="199"/>
      <c r="F39" s="87"/>
      <c r="G39" s="230"/>
      <c r="H39" s="202"/>
      <c r="I39" s="202"/>
      <c r="J39" s="214"/>
      <c r="K39" s="204"/>
      <c r="L39" s="204">
        <f>SUM(K39:K41)</f>
        <v>0</v>
      </c>
      <c r="M39" t="s" s="231">
        <f>IF(K39="","",RANK(L39,$L$9:$L$51,0))</f>
      </c>
      <c r="N39" s="206"/>
      <c r="O39" s="206">
        <f>SUM(N39:N41)</f>
        <v>0</v>
      </c>
      <c r="P39" t="s" s="207">
        <f>IF(N39="","",RANK(O39,$O$9:$O$51,0))</f>
      </c>
      <c r="Q39" s="206"/>
      <c r="R39" s="206">
        <f>SUM(Q39:Q41)</f>
        <v>0</v>
      </c>
      <c r="S39" t="s" s="207">
        <f>IF(Q39="","",RANK(Q39,$Q$9:$Q$51,1))</f>
      </c>
      <c r="T39" s="204"/>
      <c r="U39" s="204"/>
      <c r="V39" t="s" s="208">
        <f>IF(U39="","",RANK(U39,$U$9:$U$56,1))</f>
      </c>
      <c r="W39" s="209"/>
      <c r="X39" t="s" s="208">
        <f>IF(W39="","",RANK(W39,$W$9:$W$51,0))</f>
      </c>
      <c r="Y39" t="s" s="198">
        <f>IF(U39="","",SUM(U39+W39))</f>
      </c>
      <c r="Z39" t="s" s="210">
        <f>IF(U39="","",SUM(V39,X39))</f>
      </c>
      <c r="AA39" s="204"/>
      <c r="AB39" t="s" s="210">
        <f>IF(AA39="","",RANK(AA39,$AA$9:$AA$51,0))</f>
      </c>
      <c r="AC39" s="187"/>
      <c r="AD39" t="s" s="235">
        <f>IF(M39="","",SUM(M39,Z39*2,AB39))</f>
      </c>
      <c r="AE39" t="s" s="86">
        <f>IF(AD39="","",RANK(AD39,$AD$9:$AD$51,1))</f>
      </c>
      <c r="AF39" s="190"/>
      <c r="AG39" s="49"/>
      <c r="AH39" s="49"/>
    </row>
    <row r="40" ht="21" customHeight="1">
      <c r="A40" t="s" s="196">
        <v>33</v>
      </c>
      <c r="B40" s="197"/>
      <c r="C40" s="69"/>
      <c r="D40" t="s" s="198">
        <v>37</v>
      </c>
      <c r="E40" s="199"/>
      <c r="F40" s="87"/>
      <c r="G40" s="230"/>
      <c r="H40" s="202"/>
      <c r="I40" s="202"/>
      <c r="J40" s="214"/>
      <c r="K40" s="204"/>
      <c r="L40" s="215"/>
      <c r="M40" s="216"/>
      <c r="N40" s="206"/>
      <c r="O40" s="206"/>
      <c r="P40" s="217"/>
      <c r="Q40" s="206"/>
      <c r="R40" s="206"/>
      <c r="S40" s="217">
        <f>IF(Q40="","",RANK(Q40,$Q$9:$Q$51,1))</f>
      </c>
      <c r="T40" s="204"/>
      <c r="U40" s="204"/>
      <c r="V40" s="218"/>
      <c r="W40" s="219"/>
      <c r="X40" s="218"/>
      <c r="Y40" s="204"/>
      <c r="Z40" s="220"/>
      <c r="AA40" s="204"/>
      <c r="AB40" s="220"/>
      <c r="AC40" s="187"/>
      <c r="AD40" s="239"/>
      <c r="AE40" s="240"/>
      <c r="AF40" s="190"/>
      <c r="AG40" s="49"/>
      <c r="AH40" s="49"/>
    </row>
    <row r="41" ht="21" customHeight="1">
      <c r="A41" t="s" s="196">
        <v>33</v>
      </c>
      <c r="B41" s="197"/>
      <c r="C41" s="69"/>
      <c r="D41" t="s" s="198">
        <v>37</v>
      </c>
      <c r="E41" s="199"/>
      <c r="F41" s="87"/>
      <c r="G41" s="230"/>
      <c r="H41" s="202"/>
      <c r="I41" s="202"/>
      <c r="J41" s="214"/>
      <c r="K41" s="204"/>
      <c r="L41" s="223"/>
      <c r="M41" s="224"/>
      <c r="N41" s="206"/>
      <c r="O41" s="206"/>
      <c r="P41" s="217"/>
      <c r="Q41" s="206"/>
      <c r="R41" s="206"/>
      <c r="S41" s="217">
        <f>IF(Q41="","",RANK(Q41,$Q$9:$Q$51,1))</f>
      </c>
      <c r="T41" s="204"/>
      <c r="U41" s="204"/>
      <c r="V41" s="225"/>
      <c r="W41" s="226"/>
      <c r="X41" s="225"/>
      <c r="Y41" s="204"/>
      <c r="Z41" s="227"/>
      <c r="AA41" s="204"/>
      <c r="AB41" s="227"/>
      <c r="AC41" s="187"/>
      <c r="AD41" s="244"/>
      <c r="AE41" s="245"/>
      <c r="AF41" s="190"/>
      <c r="AG41" s="49"/>
      <c r="AH41" s="49"/>
    </row>
    <row r="42" ht="21" customHeight="1">
      <c r="A42" t="s" s="196">
        <v>37</v>
      </c>
      <c r="B42" s="197"/>
      <c r="C42" s="69"/>
      <c r="D42" t="s" s="198">
        <v>37</v>
      </c>
      <c r="E42" s="199"/>
      <c r="F42" t="s" s="257">
        <v>39</v>
      </c>
      <c r="G42" t="s" s="258">
        <v>39</v>
      </c>
      <c r="H42" s="202"/>
      <c r="I42" s="202"/>
      <c r="J42" s="214"/>
      <c r="K42" s="204"/>
      <c r="L42" s="204">
        <f>SUM(K42:K44)</f>
        <v>0</v>
      </c>
      <c r="M42" t="s" s="231">
        <f>IF(K42="","",RANK(L42,$L$9:$L$51,0))</f>
      </c>
      <c r="N42" s="206"/>
      <c r="O42" s="206">
        <f>SUM(N42:N44)</f>
        <v>0</v>
      </c>
      <c r="P42" t="s" s="207">
        <f>IF(N42="","",RANK(O42,$O$9:$O$51,0))</f>
      </c>
      <c r="Q42" s="206"/>
      <c r="R42" s="206">
        <f>SUM(Q42:Q44)</f>
        <v>0</v>
      </c>
      <c r="S42" t="s" s="207">
        <f>IF(Q42="","",RANK(Q42,$Q$9:$Q$51,1))</f>
      </c>
      <c r="T42" s="204"/>
      <c r="U42" s="204"/>
      <c r="V42" t="s" s="208">
        <f>IF(U42="","",RANK(U42,$U$9:$U$56,1))</f>
      </c>
      <c r="W42" s="246"/>
      <c r="X42" t="s" s="208">
        <f>IF(W42="","",RANK(W42,$W$9:$W$51,0))</f>
      </c>
      <c r="Y42" t="s" s="198">
        <f>IF(U42="","",SUM(U42+W42))</f>
      </c>
      <c r="Z42" t="s" s="210">
        <f>IF(U42="","",SUM(V42,X42))</f>
      </c>
      <c r="AA42" s="204"/>
      <c r="AB42" t="s" s="210">
        <f>IF(AA42="","",RANK(AA42,$AA$9:$AA$51,0))</f>
      </c>
      <c r="AC42" s="187"/>
      <c r="AD42" t="s" s="235">
        <f>IF(M42="","",SUM(M42,Z42*2,AB42))</f>
      </c>
      <c r="AE42" t="s" s="86">
        <f>IF(AD42="","",RANK(AD42,$AD$9:$AD$51,1))</f>
      </c>
      <c r="AF42" s="190"/>
      <c r="AG42" s="49"/>
      <c r="AH42" s="49"/>
    </row>
    <row r="43" ht="21" customHeight="1">
      <c r="A43" t="s" s="196">
        <v>33</v>
      </c>
      <c r="B43" s="197"/>
      <c r="C43" s="69"/>
      <c r="D43" t="s" s="198">
        <v>37</v>
      </c>
      <c r="E43" s="199"/>
      <c r="F43" t="s" s="257">
        <v>39</v>
      </c>
      <c r="G43" t="s" s="258">
        <v>39</v>
      </c>
      <c r="H43" s="202"/>
      <c r="I43" s="202"/>
      <c r="J43" s="214"/>
      <c r="K43" s="204"/>
      <c r="L43" s="236"/>
      <c r="M43" s="237"/>
      <c r="N43" s="206"/>
      <c r="O43" s="206"/>
      <c r="P43" s="217"/>
      <c r="Q43" s="206"/>
      <c r="R43" s="206"/>
      <c r="S43" s="217">
        <f>IF(Q43="","",RANK(Q43,$Q$9:$Q$51,1))</f>
      </c>
      <c r="T43" s="204"/>
      <c r="U43" s="204"/>
      <c r="V43" s="218"/>
      <c r="W43" s="247"/>
      <c r="X43" s="218"/>
      <c r="Y43" s="204"/>
      <c r="Z43" s="220"/>
      <c r="AA43" s="204"/>
      <c r="AB43" s="220"/>
      <c r="AC43" s="187"/>
      <c r="AD43" s="239"/>
      <c r="AE43" s="240"/>
      <c r="AF43" s="190"/>
      <c r="AG43" s="49"/>
      <c r="AH43" s="49"/>
    </row>
    <row r="44" ht="21" customHeight="1">
      <c r="A44" t="s" s="196">
        <v>33</v>
      </c>
      <c r="B44" s="197"/>
      <c r="C44" s="69"/>
      <c r="D44" t="s" s="198">
        <v>37</v>
      </c>
      <c r="E44" s="199"/>
      <c r="F44" t="s" s="70">
        <v>39</v>
      </c>
      <c r="G44" t="s" s="200">
        <v>39</v>
      </c>
      <c r="H44" s="202"/>
      <c r="I44" s="202"/>
      <c r="J44" s="214"/>
      <c r="K44" s="204"/>
      <c r="L44" s="241"/>
      <c r="M44" s="242"/>
      <c r="N44" s="206"/>
      <c r="O44" s="206"/>
      <c r="P44" s="217"/>
      <c r="Q44" s="206"/>
      <c r="R44" s="206"/>
      <c r="S44" s="217">
        <f>IF(Q44="","",RANK(Q44,$Q$9:$Q$51,1))</f>
      </c>
      <c r="T44" s="204"/>
      <c r="U44" s="204"/>
      <c r="V44" s="225"/>
      <c r="W44" s="248"/>
      <c r="X44" s="225"/>
      <c r="Y44" s="204"/>
      <c r="Z44" s="227"/>
      <c r="AA44" s="204"/>
      <c r="AB44" s="227"/>
      <c r="AC44" s="187"/>
      <c r="AD44" s="244"/>
      <c r="AE44" s="245"/>
      <c r="AF44" s="190"/>
      <c r="AG44" s="49"/>
      <c r="AH44" s="49"/>
    </row>
    <row r="45" ht="21" customHeight="1">
      <c r="A45" t="s" s="196">
        <v>37</v>
      </c>
      <c r="B45" s="197"/>
      <c r="C45" s="69"/>
      <c r="D45" t="s" s="198">
        <v>37</v>
      </c>
      <c r="E45" s="199"/>
      <c r="F45" s="87"/>
      <c r="G45" s="230"/>
      <c r="H45" s="202"/>
      <c r="I45" s="202"/>
      <c r="J45" s="214"/>
      <c r="K45" s="204"/>
      <c r="L45" s="204">
        <f>SUM(K45:K47)</f>
        <v>0</v>
      </c>
      <c r="M45" t="s" s="231">
        <f>IF(K45="","",RANK(L45,$L$9:$L$51,0))</f>
      </c>
      <c r="N45" s="206"/>
      <c r="O45" s="206">
        <f>SUM(N45:N47)</f>
        <v>0</v>
      </c>
      <c r="P45" t="s" s="207">
        <f>IF(N45="","",RANK(O45,$O$9:$O$51,0))</f>
      </c>
      <c r="Q45" s="206"/>
      <c r="R45" s="206">
        <f>SUM(Q45:Q47)</f>
        <v>0</v>
      </c>
      <c r="S45" t="s" s="207">
        <f>IF(Q45="","",RANK(Q45,$Q$9:$Q$51,1))</f>
      </c>
      <c r="T45" s="204"/>
      <c r="U45" s="204"/>
      <c r="V45" t="s" s="208">
        <f>IF(U45="","",RANK(U45,$U$9:$U$56,1))</f>
      </c>
      <c r="W45" s="209"/>
      <c r="X45" t="s" s="208">
        <f>IF(W45="","",RANK(W45,$W$9:$W$51,0))</f>
      </c>
      <c r="Y45" t="s" s="198">
        <f>IF(U45="","",SUM(U45+W45))</f>
      </c>
      <c r="Z45" t="s" s="210">
        <f>IF(U45="","",SUM(V45,X45))</f>
      </c>
      <c r="AA45" s="204"/>
      <c r="AB45" t="s" s="210">
        <f>IF(AA45="","",RANK(AA45,$AA$9:$AA$51,0))</f>
      </c>
      <c r="AC45" s="187"/>
      <c r="AD45" t="s" s="235">
        <f>IF(M45="","",SUM(M45,Z45*2,AB45))</f>
      </c>
      <c r="AE45" t="s" s="86">
        <f>IF(AD45="","",RANK(AD45,$AD$9:$AD$51,1))</f>
      </c>
      <c r="AF45" s="190"/>
      <c r="AG45" s="49"/>
      <c r="AH45" s="49"/>
    </row>
    <row r="46" ht="21" customHeight="1">
      <c r="A46" t="s" s="196">
        <v>33</v>
      </c>
      <c r="B46" s="197"/>
      <c r="C46" s="69"/>
      <c r="D46" t="s" s="198">
        <v>37</v>
      </c>
      <c r="E46" s="199"/>
      <c r="F46" s="87"/>
      <c r="G46" s="230"/>
      <c r="H46" s="202"/>
      <c r="I46" s="202"/>
      <c r="J46" s="214"/>
      <c r="K46" s="204"/>
      <c r="L46" s="215"/>
      <c r="M46" s="216"/>
      <c r="N46" s="206"/>
      <c r="O46" s="206"/>
      <c r="P46" s="217"/>
      <c r="Q46" s="206"/>
      <c r="R46" s="206"/>
      <c r="S46" s="217">
        <f>IF(Q46="","",RANK(Q46,$Q$9:$Q$51,1))</f>
      </c>
      <c r="T46" s="204"/>
      <c r="U46" s="204"/>
      <c r="V46" s="218"/>
      <c r="W46" s="219"/>
      <c r="X46" s="218"/>
      <c r="Y46" s="204"/>
      <c r="Z46" s="220"/>
      <c r="AA46" s="204"/>
      <c r="AB46" s="220"/>
      <c r="AC46" s="187"/>
      <c r="AD46" s="239"/>
      <c r="AE46" s="240"/>
      <c r="AF46" s="190"/>
      <c r="AG46" s="49"/>
      <c r="AH46" s="49"/>
    </row>
    <row r="47" ht="21" customHeight="1">
      <c r="A47" t="s" s="196">
        <v>33</v>
      </c>
      <c r="B47" s="197"/>
      <c r="C47" s="69"/>
      <c r="D47" t="s" s="198">
        <v>37</v>
      </c>
      <c r="E47" s="199"/>
      <c r="F47" s="87"/>
      <c r="G47" s="230"/>
      <c r="H47" s="202"/>
      <c r="I47" s="202"/>
      <c r="J47" s="214"/>
      <c r="K47" s="204"/>
      <c r="L47" s="223"/>
      <c r="M47" s="224"/>
      <c r="N47" s="206"/>
      <c r="O47" s="206"/>
      <c r="P47" s="217"/>
      <c r="Q47" s="206"/>
      <c r="R47" s="206"/>
      <c r="S47" s="217">
        <f>IF(Q47="","",RANK(Q47,$Q$9:$Q$51,1))</f>
      </c>
      <c r="T47" s="204"/>
      <c r="U47" s="204"/>
      <c r="V47" s="225"/>
      <c r="W47" s="226"/>
      <c r="X47" s="225"/>
      <c r="Y47" s="204"/>
      <c r="Z47" s="227"/>
      <c r="AA47" s="204"/>
      <c r="AB47" s="227"/>
      <c r="AC47" s="187"/>
      <c r="AD47" s="244"/>
      <c r="AE47" s="245"/>
      <c r="AF47" s="190"/>
      <c r="AG47" s="49"/>
      <c r="AH47" s="49"/>
    </row>
    <row r="48" ht="21" customHeight="1">
      <c r="A48" t="s" s="196">
        <v>37</v>
      </c>
      <c r="B48" s="197"/>
      <c r="C48" s="69"/>
      <c r="D48" t="s" s="198">
        <v>37</v>
      </c>
      <c r="E48" s="199"/>
      <c r="F48" t="s" s="257">
        <v>39</v>
      </c>
      <c r="G48" t="s" s="258">
        <v>39</v>
      </c>
      <c r="H48" s="202"/>
      <c r="I48" s="202"/>
      <c r="J48" s="214"/>
      <c r="K48" s="204"/>
      <c r="L48" s="204">
        <f>SUM(K48:K50)</f>
        <v>0</v>
      </c>
      <c r="M48" t="s" s="231">
        <f>IF(K48="","",RANK(L48,$L$9:$L$51,0))</f>
      </c>
      <c r="N48" s="206"/>
      <c r="O48" s="206">
        <f>SUM(N48:N50)</f>
        <v>0</v>
      </c>
      <c r="P48" t="s" s="207">
        <f>IF(N48="","",RANK(O48,$O$9:$O$51,0))</f>
      </c>
      <c r="Q48" s="206"/>
      <c r="R48" s="206">
        <f>SUM(Q48:Q50)</f>
        <v>0</v>
      </c>
      <c r="S48" t="s" s="207">
        <f>IF(Q48="","",RANK(Q48,$Q$9:$Q$51,1))</f>
      </c>
      <c r="T48" s="204"/>
      <c r="U48" s="204"/>
      <c r="V48" t="s" s="208">
        <f>IF(U48="","",RANK(U48,$U$9:$U$56,1))</f>
      </c>
      <c r="W48" s="246"/>
      <c r="X48" t="s" s="208">
        <f>IF(W48="","",RANK(W48,$W$9:$W$51,0))</f>
      </c>
      <c r="Y48" t="s" s="198">
        <f>IF(U48="","",SUM(U48+W48))</f>
      </c>
      <c r="Z48" t="s" s="210">
        <f>IF(U48="","",SUM(V48,X48))</f>
      </c>
      <c r="AA48" s="204"/>
      <c r="AB48" t="s" s="210">
        <f>IF(AA48="","",RANK(AA48,$AA$9:$AA$51,0))</f>
      </c>
      <c r="AC48" s="187"/>
      <c r="AD48" t="s" s="235">
        <f>IF(M48="","",SUM(M48,Z48*2,AB48))</f>
      </c>
      <c r="AE48" t="s" s="86">
        <f>IF(AD48="","",RANK(AD48,$AD$9:$AD$51,1))</f>
      </c>
      <c r="AF48" s="190"/>
      <c r="AG48" s="49"/>
      <c r="AH48" s="49"/>
    </row>
    <row r="49" ht="21" customHeight="1">
      <c r="A49" t="s" s="196">
        <v>33</v>
      </c>
      <c r="B49" s="197"/>
      <c r="C49" s="69"/>
      <c r="D49" t="s" s="198">
        <v>37</v>
      </c>
      <c r="E49" s="199"/>
      <c r="F49" t="s" s="257">
        <v>39</v>
      </c>
      <c r="G49" t="s" s="258">
        <v>39</v>
      </c>
      <c r="H49" s="202"/>
      <c r="I49" s="202"/>
      <c r="J49" s="214"/>
      <c r="K49" s="204"/>
      <c r="L49" s="236"/>
      <c r="M49" s="237"/>
      <c r="N49" s="206"/>
      <c r="O49" s="206"/>
      <c r="P49" s="217"/>
      <c r="Q49" s="206"/>
      <c r="R49" s="206"/>
      <c r="S49" s="217">
        <f>IF(Q49="","",RANK(Q49,$Q$9:$Q$51,1))</f>
      </c>
      <c r="T49" s="204"/>
      <c r="U49" s="204"/>
      <c r="V49" s="218"/>
      <c r="W49" s="247"/>
      <c r="X49" s="218"/>
      <c r="Y49" s="204"/>
      <c r="Z49" s="220"/>
      <c r="AA49" s="204"/>
      <c r="AB49" s="220"/>
      <c r="AC49" s="187"/>
      <c r="AD49" s="239"/>
      <c r="AE49" s="240"/>
      <c r="AF49" s="190"/>
      <c r="AG49" s="49"/>
      <c r="AH49" s="49"/>
    </row>
    <row r="50" ht="21" customHeight="1">
      <c r="A50" t="s" s="196">
        <v>33</v>
      </c>
      <c r="B50" s="197"/>
      <c r="C50" s="69"/>
      <c r="D50" t="s" s="198">
        <v>37</v>
      </c>
      <c r="E50" s="199"/>
      <c r="F50" t="s" s="70">
        <v>39</v>
      </c>
      <c r="G50" t="s" s="200">
        <v>39</v>
      </c>
      <c r="H50" s="202"/>
      <c r="I50" s="202"/>
      <c r="J50" s="214"/>
      <c r="K50" s="204"/>
      <c r="L50" s="241"/>
      <c r="M50" s="242"/>
      <c r="N50" s="206"/>
      <c r="O50" s="206"/>
      <c r="P50" s="217"/>
      <c r="Q50" s="206"/>
      <c r="R50" s="206"/>
      <c r="S50" s="217">
        <f>IF(Q50="","",RANK(Q50,$Q$9:$Q$51,1))</f>
      </c>
      <c r="T50" s="204"/>
      <c r="U50" s="204"/>
      <c r="V50" s="225"/>
      <c r="W50" s="248"/>
      <c r="X50" s="225"/>
      <c r="Y50" s="204"/>
      <c r="Z50" s="227"/>
      <c r="AA50" s="204"/>
      <c r="AB50" s="227"/>
      <c r="AC50" s="187"/>
      <c r="AD50" s="244"/>
      <c r="AE50" s="245"/>
      <c r="AF50" s="190"/>
      <c r="AG50" s="49"/>
      <c r="AH50" s="49"/>
    </row>
    <row r="51" ht="21" customHeight="1">
      <c r="A51" t="s" s="196">
        <v>37</v>
      </c>
      <c r="B51" s="197"/>
      <c r="C51" s="69"/>
      <c r="D51" t="s" s="198">
        <v>37</v>
      </c>
      <c r="E51" s="199"/>
      <c r="F51" s="87"/>
      <c r="G51" s="230"/>
      <c r="H51" s="202"/>
      <c r="I51" s="202"/>
      <c r="J51" s="214"/>
      <c r="K51" s="204"/>
      <c r="L51" s="204">
        <f>SUM(K51:K53)</f>
        <v>0</v>
      </c>
      <c r="M51" t="s" s="231">
        <f>IF(K51="","",RANK(L51,$L$9:$L$51,0))</f>
      </c>
      <c r="N51" s="206"/>
      <c r="O51" s="206">
        <f>SUM(N51:N53)</f>
        <v>0</v>
      </c>
      <c r="P51" t="s" s="207">
        <f>IF(N51="","",RANK(O51,$O$9:$O$51,0))</f>
      </c>
      <c r="Q51" s="206"/>
      <c r="R51" s="206">
        <f>SUM(Q51:Q53)</f>
        <v>0</v>
      </c>
      <c r="S51" t="s" s="207">
        <f>IF(Q51="","",RANK(Q51,$Q$9:$Q$51,1))</f>
      </c>
      <c r="T51" s="204"/>
      <c r="U51" s="204"/>
      <c r="V51" t="s" s="208">
        <f>IF(U51="","",RANK(U51,$U$9:$U$56,1))</f>
      </c>
      <c r="W51" s="209"/>
      <c r="X51" t="s" s="208">
        <f>IF(W51="","",RANK(W51,$W$9:$W$51,0))</f>
      </c>
      <c r="Y51" t="s" s="198">
        <f>IF(U51="","",SUM(U51+W51))</f>
      </c>
      <c r="Z51" t="s" s="210">
        <f>IF(U51="","",SUM(V51,X51))</f>
      </c>
      <c r="AA51" s="204"/>
      <c r="AB51" t="s" s="210">
        <f>IF(AA51="","",RANK(AA51,$AA$9:$AA$51,0))</f>
      </c>
      <c r="AC51" s="187"/>
      <c r="AD51" t="s" s="235">
        <f>IF(M51="","",SUM(M51,Z51*2,AB51))</f>
      </c>
      <c r="AE51" t="s" s="86">
        <f>IF(AD51="","",RANK(AD51,$AD$9:$AD$51,1))</f>
      </c>
      <c r="AF51" s="190"/>
      <c r="AG51" s="49"/>
      <c r="AH51" s="49"/>
    </row>
    <row r="52" ht="21" customHeight="1">
      <c r="A52" t="s" s="196">
        <v>33</v>
      </c>
      <c r="B52" s="197"/>
      <c r="C52" s="69"/>
      <c r="D52" t="s" s="198">
        <v>37</v>
      </c>
      <c r="E52" s="199"/>
      <c r="F52" s="87"/>
      <c r="G52" s="230"/>
      <c r="H52" s="202"/>
      <c r="I52" s="202"/>
      <c r="J52" s="214"/>
      <c r="K52" s="204"/>
      <c r="L52" s="215"/>
      <c r="M52" s="216"/>
      <c r="N52" s="206"/>
      <c r="O52" s="206"/>
      <c r="P52" s="217"/>
      <c r="Q52" s="206"/>
      <c r="R52" s="206"/>
      <c r="S52" s="217">
        <f>IF(Q52="","",RANK(Q52,$Q$9:$Q$51,1))</f>
      </c>
      <c r="T52" s="204"/>
      <c r="U52" s="204"/>
      <c r="V52" s="218"/>
      <c r="W52" s="219"/>
      <c r="X52" s="218"/>
      <c r="Y52" s="204"/>
      <c r="Z52" s="220"/>
      <c r="AA52" s="204"/>
      <c r="AB52" s="220"/>
      <c r="AC52" s="187"/>
      <c r="AD52" s="259"/>
      <c r="AE52" s="260"/>
      <c r="AF52" s="190"/>
      <c r="AG52" s="49"/>
      <c r="AH52" s="49"/>
    </row>
    <row r="53" ht="21" customHeight="1">
      <c r="A53" t="s" s="196">
        <v>33</v>
      </c>
      <c r="B53" s="197"/>
      <c r="C53" s="69"/>
      <c r="D53" t="s" s="198">
        <v>37</v>
      </c>
      <c r="E53" s="199"/>
      <c r="F53" s="87"/>
      <c r="G53" s="230"/>
      <c r="H53" s="202"/>
      <c r="I53" s="202"/>
      <c r="J53" s="214"/>
      <c r="K53" s="204"/>
      <c r="L53" s="223"/>
      <c r="M53" s="224"/>
      <c r="N53" s="206"/>
      <c r="O53" s="206"/>
      <c r="P53" s="217"/>
      <c r="Q53" s="206"/>
      <c r="R53" s="206"/>
      <c r="S53" s="217">
        <f>IF(Q53="","",RANK(Q53,$Q$9:$Q$51,1))</f>
      </c>
      <c r="T53" s="204"/>
      <c r="U53" s="204"/>
      <c r="V53" s="225"/>
      <c r="W53" s="226"/>
      <c r="X53" s="225"/>
      <c r="Y53" s="204"/>
      <c r="Z53" s="227"/>
      <c r="AA53" s="204"/>
      <c r="AB53" s="227"/>
      <c r="AC53" s="187"/>
      <c r="AD53" s="261"/>
      <c r="AE53" s="262"/>
      <c r="AF53" s="190"/>
      <c r="AG53" s="49"/>
      <c r="AH53" s="49"/>
    </row>
    <row r="54" ht="15.75" customHeight="1">
      <c r="A54" s="113"/>
      <c r="B54" s="113"/>
      <c r="C54" s="113"/>
      <c r="D54" s="113"/>
      <c r="E54" s="113"/>
      <c r="F54" s="114"/>
      <c r="G54" s="263"/>
      <c r="H54" s="264"/>
      <c r="I54" s="264"/>
      <c r="J54" s="265"/>
      <c r="K54" s="266"/>
      <c r="L54" s="266"/>
      <c r="M54" s="267"/>
      <c r="N54" s="268"/>
      <c r="O54" s="268"/>
      <c r="P54" s="268"/>
      <c r="Q54" s="268"/>
      <c r="R54" s="268"/>
      <c r="S54" s="268"/>
      <c r="T54" s="269"/>
      <c r="U54" s="266"/>
      <c r="V54" s="266"/>
      <c r="W54" s="266"/>
      <c r="X54" s="266"/>
      <c r="Y54" s="266"/>
      <c r="Z54" s="121"/>
      <c r="AA54" s="266"/>
      <c r="AB54" s="121"/>
      <c r="AC54" s="49"/>
      <c r="AD54" s="270"/>
      <c r="AE54" s="123"/>
      <c r="AF54" s="49"/>
      <c r="AG54" s="49"/>
      <c r="AH54" s="49"/>
    </row>
    <row r="55" ht="15.75" customHeight="1">
      <c r="A55" s="271"/>
      <c r="B55" s="271"/>
      <c r="C55" s="271"/>
      <c r="D55" s="271"/>
      <c r="E55" s="271"/>
      <c r="F55" s="272"/>
      <c r="G55" s="273"/>
      <c r="H55" s="274"/>
      <c r="I55" s="274"/>
      <c r="J55" s="127"/>
      <c r="K55" s="275"/>
      <c r="L55" s="275"/>
      <c r="M55" s="276"/>
      <c r="N55" s="277"/>
      <c r="O55" s="277"/>
      <c r="P55" s="277"/>
      <c r="Q55" s="277"/>
      <c r="R55" s="277"/>
      <c r="S55" s="277"/>
      <c r="T55" s="278"/>
      <c r="U55" s="275"/>
      <c r="V55" s="275"/>
      <c r="W55" s="275"/>
      <c r="X55" s="275"/>
      <c r="Y55" s="275"/>
      <c r="Z55" s="279"/>
      <c r="AA55" s="275"/>
      <c r="AB55" s="279"/>
      <c r="AC55" s="49"/>
      <c r="AD55" s="133"/>
      <c r="AE55" s="49"/>
      <c r="AF55" s="49"/>
      <c r="AG55" s="49"/>
      <c r="AH55" s="49"/>
    </row>
    <row r="56" ht="15.75" customHeight="1">
      <c r="A56" s="271"/>
      <c r="B56" s="271"/>
      <c r="C56" s="271"/>
      <c r="D56" s="271"/>
      <c r="E56" s="271"/>
      <c r="F56" s="272"/>
      <c r="G56" s="273"/>
      <c r="H56" s="274"/>
      <c r="I56" s="274"/>
      <c r="J56" s="127"/>
      <c r="K56" s="275"/>
      <c r="L56" s="275"/>
      <c r="M56" s="276"/>
      <c r="N56" s="280"/>
      <c r="O56" s="280"/>
      <c r="P56" s="280"/>
      <c r="Q56" s="280"/>
      <c r="R56" s="280"/>
      <c r="S56" s="280"/>
      <c r="T56" s="278"/>
      <c r="U56" s="275"/>
      <c r="V56" s="275"/>
      <c r="W56" s="275"/>
      <c r="X56" s="275"/>
      <c r="Y56" s="275"/>
      <c r="Z56" s="279"/>
      <c r="AA56" s="275"/>
      <c r="AB56" s="279"/>
      <c r="AC56" s="49"/>
      <c r="AD56" s="133"/>
      <c r="AE56" s="49"/>
      <c r="AF56" s="49"/>
      <c r="AG56" s="49"/>
      <c r="AH56" s="49"/>
    </row>
  </sheetData>
  <mergeCells count="256">
    <mergeCell ref="Y42:Y44"/>
    <mergeCell ref="Y45:Y47"/>
    <mergeCell ref="Y48:Y50"/>
    <mergeCell ref="X42:X44"/>
    <mergeCell ref="V42:V44"/>
    <mergeCell ref="T30:T32"/>
    <mergeCell ref="Q42:Q44"/>
    <mergeCell ref="V45:V47"/>
    <mergeCell ref="X45:X47"/>
    <mergeCell ref="V48:V50"/>
    <mergeCell ref="X48:X50"/>
    <mergeCell ref="V51:V53"/>
    <mergeCell ref="X51:X53"/>
    <mergeCell ref="AA24:AA26"/>
    <mergeCell ref="AA27:AA29"/>
    <mergeCell ref="AA30:AA32"/>
    <mergeCell ref="AA33:AA35"/>
    <mergeCell ref="V24:V26"/>
    <mergeCell ref="X24:X26"/>
    <mergeCell ref="W24:W26"/>
    <mergeCell ref="W27:W29"/>
    <mergeCell ref="W30:W32"/>
    <mergeCell ref="Z30:Z32"/>
    <mergeCell ref="X27:X29"/>
    <mergeCell ref="V27:V29"/>
    <mergeCell ref="V30:V32"/>
    <mergeCell ref="X30:X32"/>
    <mergeCell ref="V33:V35"/>
    <mergeCell ref="X33:X35"/>
    <mergeCell ref="W12:W14"/>
    <mergeCell ref="W15:W17"/>
    <mergeCell ref="W18:W20"/>
    <mergeCell ref="W21:W23"/>
    <mergeCell ref="U18:U20"/>
    <mergeCell ref="U21:U23"/>
    <mergeCell ref="Y24:Y26"/>
    <mergeCell ref="Y27:Y29"/>
    <mergeCell ref="Y30:Y32"/>
    <mergeCell ref="U24:U26"/>
    <mergeCell ref="U27:U29"/>
    <mergeCell ref="U30:U32"/>
    <mergeCell ref="P46:P47"/>
    <mergeCell ref="P49:P50"/>
    <mergeCell ref="O40:O41"/>
    <mergeCell ref="J39:J41"/>
    <mergeCell ref="T24:T26"/>
    <mergeCell ref="V9:V11"/>
    <mergeCell ref="V12:V14"/>
    <mergeCell ref="V15:V17"/>
    <mergeCell ref="V18:V20"/>
    <mergeCell ref="V21:V23"/>
    <mergeCell ref="L13:M14"/>
    <mergeCell ref="L16:M17"/>
    <mergeCell ref="L19:M20"/>
    <mergeCell ref="L22:M23"/>
    <mergeCell ref="T12:T14"/>
    <mergeCell ref="T15:T17"/>
    <mergeCell ref="T18:T20"/>
    <mergeCell ref="T21:T23"/>
    <mergeCell ref="U9:U11"/>
    <mergeCell ref="U12:U14"/>
    <mergeCell ref="U15:U17"/>
    <mergeCell ref="T27:T29"/>
    <mergeCell ref="P40:P41"/>
    <mergeCell ref="P43:P44"/>
    <mergeCell ref="R52:R53"/>
    <mergeCell ref="Q12:Q14"/>
    <mergeCell ref="Q18:Q20"/>
    <mergeCell ref="Q15:Q17"/>
    <mergeCell ref="Q24:Q26"/>
    <mergeCell ref="Q21:Q23"/>
    <mergeCell ref="R46:R47"/>
    <mergeCell ref="R40:R41"/>
    <mergeCell ref="Q51:Q53"/>
    <mergeCell ref="Q48:Q50"/>
    <mergeCell ref="Q45:Q47"/>
    <mergeCell ref="Q30:Q32"/>
    <mergeCell ref="Q27:Q29"/>
    <mergeCell ref="Q39:Q41"/>
    <mergeCell ref="Q36:Q38"/>
    <mergeCell ref="Q33:Q35"/>
    <mergeCell ref="Y12:Y14"/>
    <mergeCell ref="Y15:Y17"/>
    <mergeCell ref="Y18:Y20"/>
    <mergeCell ref="Y21:Y23"/>
    <mergeCell ref="Z12:Z14"/>
    <mergeCell ref="Z15:Z17"/>
    <mergeCell ref="X12:X14"/>
    <mergeCell ref="X15:X17"/>
    <mergeCell ref="X18:X20"/>
    <mergeCell ref="X21:X23"/>
    <mergeCell ref="K5:M5"/>
    <mergeCell ref="K6:M7"/>
    <mergeCell ref="Q5:S5"/>
    <mergeCell ref="T5:Z5"/>
    <mergeCell ref="Y9:Y11"/>
    <mergeCell ref="Z9:Z11"/>
    <mergeCell ref="D5:D8"/>
    <mergeCell ref="F5:F8"/>
    <mergeCell ref="G5:G8"/>
    <mergeCell ref="Q6:S7"/>
    <mergeCell ref="R10:R11"/>
    <mergeCell ref="Q9:Q11"/>
    <mergeCell ref="T6:Z7"/>
    <mergeCell ref="T9:T11"/>
    <mergeCell ref="N6:P7"/>
    <mergeCell ref="J9:J11"/>
    <mergeCell ref="X9:X11"/>
    <mergeCell ref="W9:W11"/>
    <mergeCell ref="J33:J35"/>
    <mergeCell ref="J36:J38"/>
    <mergeCell ref="J27:J29"/>
    <mergeCell ref="J24:J26"/>
    <mergeCell ref="J30:J32"/>
    <mergeCell ref="A5:A8"/>
    <mergeCell ref="B5:B8"/>
    <mergeCell ref="C5:C8"/>
    <mergeCell ref="J5:J8"/>
    <mergeCell ref="J12:J14"/>
    <mergeCell ref="J15:J17"/>
    <mergeCell ref="J18:J20"/>
    <mergeCell ref="J21:J23"/>
    <mergeCell ref="I18:I20"/>
    <mergeCell ref="I21:I23"/>
    <mergeCell ref="I24:I26"/>
    <mergeCell ref="I27:I29"/>
    <mergeCell ref="I5:I8"/>
    <mergeCell ref="I9:I11"/>
    <mergeCell ref="I12:I14"/>
    <mergeCell ref="H5:H8"/>
    <mergeCell ref="I36:I38"/>
    <mergeCell ref="T45:T47"/>
    <mergeCell ref="A1:Z3"/>
    <mergeCell ref="N5:P5"/>
    <mergeCell ref="P52:P53"/>
    <mergeCell ref="O52:O53"/>
    <mergeCell ref="P28:P29"/>
    <mergeCell ref="P25:P26"/>
    <mergeCell ref="P22:P23"/>
    <mergeCell ref="P19:P20"/>
    <mergeCell ref="P16:P17"/>
    <mergeCell ref="P13:P14"/>
    <mergeCell ref="P10:P11"/>
    <mergeCell ref="O10:O11"/>
    <mergeCell ref="P31:P32"/>
    <mergeCell ref="I45:I47"/>
    <mergeCell ref="I48:I50"/>
    <mergeCell ref="I51:I53"/>
    <mergeCell ref="E5:E8"/>
    <mergeCell ref="I30:I32"/>
    <mergeCell ref="I33:I35"/>
    <mergeCell ref="Z18:Z20"/>
    <mergeCell ref="Z21:Z23"/>
    <mergeCell ref="L10:M11"/>
    <mergeCell ref="I15:I17"/>
    <mergeCell ref="Z24:Z26"/>
    <mergeCell ref="AB24:AB26"/>
    <mergeCell ref="Z27:Z29"/>
    <mergeCell ref="AB27:AB29"/>
    <mergeCell ref="AB36:AB38"/>
    <mergeCell ref="AB45:AB47"/>
    <mergeCell ref="AB33:AB35"/>
    <mergeCell ref="AB30:AB32"/>
    <mergeCell ref="L25:M26"/>
    <mergeCell ref="L28:M29"/>
    <mergeCell ref="L31:M32"/>
    <mergeCell ref="L34:M35"/>
    <mergeCell ref="L37:M38"/>
    <mergeCell ref="L40:M41"/>
    <mergeCell ref="W42:W44"/>
    <mergeCell ref="W39:W41"/>
    <mergeCell ref="W45:W47"/>
    <mergeCell ref="W36:W38"/>
    <mergeCell ref="P34:P35"/>
    <mergeCell ref="P37:P38"/>
    <mergeCell ref="T33:T35"/>
    <mergeCell ref="T36:T38"/>
    <mergeCell ref="T39:T41"/>
    <mergeCell ref="T42:T44"/>
    <mergeCell ref="Z51:Z53"/>
    <mergeCell ref="Z39:Z41"/>
    <mergeCell ref="Z36:Z38"/>
    <mergeCell ref="Z33:Z35"/>
    <mergeCell ref="U36:U38"/>
    <mergeCell ref="U39:U41"/>
    <mergeCell ref="U42:U44"/>
    <mergeCell ref="U45:U47"/>
    <mergeCell ref="W48:W50"/>
    <mergeCell ref="W51:W53"/>
    <mergeCell ref="W33:W35"/>
    <mergeCell ref="U33:U35"/>
    <mergeCell ref="U48:U50"/>
    <mergeCell ref="U51:U53"/>
    <mergeCell ref="Y36:Y38"/>
    <mergeCell ref="Y39:Y41"/>
    <mergeCell ref="Y33:Y35"/>
    <mergeCell ref="Z42:Z44"/>
    <mergeCell ref="Z45:Z47"/>
    <mergeCell ref="Z48:Z50"/>
    <mergeCell ref="V36:V38"/>
    <mergeCell ref="X36:X38"/>
    <mergeCell ref="V39:V41"/>
    <mergeCell ref="X39:X41"/>
    <mergeCell ref="I42:I44"/>
    <mergeCell ref="L49:M50"/>
    <mergeCell ref="L52:M53"/>
    <mergeCell ref="AB51:AB53"/>
    <mergeCell ref="AB48:AB50"/>
    <mergeCell ref="AB39:AB41"/>
    <mergeCell ref="AB42:AB44"/>
    <mergeCell ref="AA36:AA38"/>
    <mergeCell ref="AA39:AA41"/>
    <mergeCell ref="AA42:AA44"/>
    <mergeCell ref="AA45:AA47"/>
    <mergeCell ref="AA48:AA50"/>
    <mergeCell ref="AA51:AA53"/>
    <mergeCell ref="Y51:Y53"/>
    <mergeCell ref="T48:T50"/>
    <mergeCell ref="T51:T53"/>
    <mergeCell ref="L43:M44"/>
    <mergeCell ref="L46:M47"/>
    <mergeCell ref="J51:J53"/>
    <mergeCell ref="J45:J47"/>
    <mergeCell ref="J48:J50"/>
    <mergeCell ref="J42:J44"/>
    <mergeCell ref="I39:I41"/>
    <mergeCell ref="O46:O47"/>
    <mergeCell ref="AD31:AE32"/>
    <mergeCell ref="AD28:AE29"/>
    <mergeCell ref="AD25:AE26"/>
    <mergeCell ref="AD40:AE41"/>
    <mergeCell ref="AD37:AE38"/>
    <mergeCell ref="AD34:AE35"/>
    <mergeCell ref="AD52:AE53"/>
    <mergeCell ref="AD49:AE50"/>
    <mergeCell ref="AD46:AE47"/>
    <mergeCell ref="AD43:AE44"/>
    <mergeCell ref="AB15:AB17"/>
    <mergeCell ref="AB21:AB23"/>
    <mergeCell ref="AA18:AA20"/>
    <mergeCell ref="AA21:AA23"/>
    <mergeCell ref="AE7:AE8"/>
    <mergeCell ref="AD7:AD8"/>
    <mergeCell ref="AA5:AB5"/>
    <mergeCell ref="AA6:AB7"/>
    <mergeCell ref="AD10:AE11"/>
    <mergeCell ref="AD13:AE14"/>
    <mergeCell ref="AD22:AE23"/>
    <mergeCell ref="AD19:AE20"/>
    <mergeCell ref="AD16:AE17"/>
    <mergeCell ref="AB12:AB14"/>
    <mergeCell ref="AA9:AA11"/>
    <mergeCell ref="AA12:AA14"/>
    <mergeCell ref="AB9:AB11"/>
    <mergeCell ref="AA15:AA17"/>
    <mergeCell ref="AB18:AB20"/>
  </mergeCells>
  <conditionalFormatting sqref="A5 A9:A56">
    <cfRule type="cellIs" dxfId="70" priority="1" operator="equal" stopIfTrue="1">
      <formula>"H"</formula>
    </cfRule>
    <cfRule type="cellIs" dxfId="71" priority="2" operator="equal" stopIfTrue="1">
      <formula>"F"</formula>
    </cfRule>
  </conditionalFormatting>
  <conditionalFormatting sqref="C9:C30 E13:E14 E16:E19 E30:E31 C31:C53">
    <cfRule type="cellIs" dxfId="72" priority="1" operator="between" stopIfTrue="1">
      <formula>1</formula>
      <formula>99999999</formula>
    </cfRule>
  </conditionalFormatting>
  <conditionalFormatting sqref="D9:E12 D13:D32 E15 E20:E29 E32 D33:E53">
    <cfRule type="cellIs" dxfId="73" priority="1" operator="notEqual" stopIfTrue="1">
      <formula>"F"</formula>
    </cfRule>
  </conditionalFormatting>
  <conditionalFormatting sqref="M9 P9 S9 Z9 AB9 AD9:AE9 P10 S10 Z10 AB10 AD10:AE10 P11 S11 Z11 AB11 AD11:AE11 M12 P12 S12 Z12 AB12 AD12:AE12 P13 S13 Z13 AB13 AD13:AE13 P14 S14 Z14 AB14 AD14:AE14 M15 P15 S15 Z15 AB15 AD15:AE15 P16 S16 Z16 AB16 AD16:AE16 P17 S17 Z17 AB17 AD17:AE17 M18 P18 S18 Z18 AB18 AD18:AE18 P19 S19 Z19 AB19 AD19:AE19 P20 S20 Z20 AB20 AD20:AE20 M21 P21 S21 Z21 AB21 AD21:AE21 P22 S22 Z22 AB22 AD22:AE22 P23 S23 Z23 AB23 AD23:AE23 M24 P24 S24 Z24 AB24 AD24:AE24 P25 S25 Z25 AB25 AD25:AE25 P26 S26 Z26 AB26 AD26:AE26 M27 P27 S27 Z27 AB27 AD27:AE27 P28 S28 Z28 AB28 AD28:AE28 P29 S29 Z29 AB29 AD29:AE29 M30 P30 S30 Z30 AB30 AD30:AE30 P31 S31 Z31 AB31 AD31:AE31 P32 S32 Z32 AB32 AD32:AE32 M33 P33 S33 Z33 AB33 AD33:AE33 P34 S34 Z34 AB34 AD34:AE34 P35 S35 Z35 AB35 AD35:AE35 M36 P36 S36 Z36 AB36 AD36:AE36 P37 S37 Z37 AB37 AD37:AE37 P38 S38 Z38 AB38 AD38:AE38 M39 P39 S39 Z39 AB39 AD39:AE39 P40 S40 Z40 AB40 AD40:AE40 P41 S41 Z41 AB41 AD41:AE41 M42 P42 S42 Z42 AB42 AD42:AE42 P43 S43 Z43 AB43 AD43:AE43 P44 S44 Z44 AB44 AD44:AE44 M45 P45 S45 Z45 AB45 AD45:AE45 P46 S46 Z46 AB46 AD46:AE46 P47 S47 Z47 AB47 AD47:AE47 M48 P48 S48 Z48 AB48 AD48:AE48 P49 S49 Z49 AB49 AD49:AE49 P50 S50 Z50 AB50 AD50:AE50 M51 P51 S51 Z51 AB51 AD51:AE51 P52 S52 Z52 AB52 P53 S53 Z53 AB53">
    <cfRule type="cellIs" dxfId="74" priority="1" operator="lessThan" stopIfTrue="1">
      <formula>0</formula>
    </cfRule>
  </conditionalFormatting>
  <conditionalFormatting sqref="Z54:Z56 AB54:AB56">
    <cfRule type="cellIs" dxfId="75" priority="1" operator="lessThan" stopIfTrue="1">
      <formula>0</formula>
    </cfRule>
  </conditionalFormatting>
  <dataValidations count="1">
    <dataValidation type="list" allowBlank="1" showInputMessage="1" showErrorMessage="1" sqref="A9:A53">
      <formula1>"H,F"</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